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Пользователь\Desktop\прейскурант 2023 год\"/>
    </mc:Choice>
  </mc:AlternateContent>
  <bookViews>
    <workbookView xWindow="0" yWindow="0" windowWidth="28800" windowHeight="11730"/>
  </bookViews>
  <sheets>
    <sheet name="Белгород"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41" i="1" l="1"/>
  <c r="F3341" i="1" s="1"/>
  <c r="E3340" i="1"/>
  <c r="F3340" i="1" s="1"/>
  <c r="E3339" i="1"/>
  <c r="F3339" i="1" s="1"/>
  <c r="E3338" i="1"/>
  <c r="F3338" i="1" s="1"/>
  <c r="E3337" i="1"/>
  <c r="F3337" i="1" s="1"/>
  <c r="E3336" i="1"/>
  <c r="F3336" i="1" s="1"/>
  <c r="E3335" i="1"/>
  <c r="F3335" i="1" s="1"/>
  <c r="E3334" i="1"/>
  <c r="F3334" i="1" s="1"/>
  <c r="E3333" i="1"/>
  <c r="F3333" i="1" s="1"/>
  <c r="E3332" i="1"/>
  <c r="F3332" i="1" s="1"/>
  <c r="E3331" i="1"/>
  <c r="F3331" i="1" s="1"/>
  <c r="E3330" i="1"/>
  <c r="F3330" i="1" s="1"/>
  <c r="E3329" i="1"/>
  <c r="F3329" i="1" s="1"/>
  <c r="E3328" i="1"/>
  <c r="F3328" i="1" s="1"/>
  <c r="E3327" i="1"/>
  <c r="F3327" i="1" s="1"/>
  <c r="E3326" i="1"/>
  <c r="F3326" i="1" s="1"/>
  <c r="E3325" i="1"/>
  <c r="F3325" i="1" s="1"/>
  <c r="E3324" i="1"/>
  <c r="F3324" i="1" s="1"/>
  <c r="E3323" i="1"/>
  <c r="F3323" i="1" s="1"/>
  <c r="E3322" i="1"/>
  <c r="F3322" i="1" s="1"/>
  <c r="E3321" i="1"/>
  <c r="F3321" i="1" s="1"/>
  <c r="E3320" i="1"/>
  <c r="F3320" i="1" s="1"/>
  <c r="E3319" i="1"/>
  <c r="F3319" i="1" s="1"/>
  <c r="E3318" i="1"/>
  <c r="F3318" i="1" s="1"/>
  <c r="E3317" i="1"/>
  <c r="F3317" i="1" s="1"/>
  <c r="E3316" i="1"/>
  <c r="F3316" i="1" s="1"/>
  <c r="E3315" i="1"/>
  <c r="F3315" i="1" s="1"/>
  <c r="E3314" i="1"/>
  <c r="F3314" i="1" s="1"/>
  <c r="E3313" i="1"/>
  <c r="F3313" i="1" s="1"/>
  <c r="E3312" i="1"/>
  <c r="F3312" i="1" s="1"/>
  <c r="E3311" i="1"/>
  <c r="F3311" i="1" s="1"/>
  <c r="E3310" i="1"/>
  <c r="F3310" i="1" s="1"/>
  <c r="E3309" i="1"/>
  <c r="F3309" i="1" s="1"/>
  <c r="E3308" i="1"/>
  <c r="F3308" i="1" s="1"/>
  <c r="E3307" i="1"/>
  <c r="F3307" i="1" s="1"/>
  <c r="E3306" i="1"/>
  <c r="F3306" i="1" s="1"/>
  <c r="E3305" i="1"/>
  <c r="F3305" i="1" s="1"/>
  <c r="E3304" i="1"/>
  <c r="F3304" i="1" s="1"/>
  <c r="E3303" i="1"/>
  <c r="F3303" i="1" s="1"/>
  <c r="E3302" i="1"/>
  <c r="F3302" i="1" s="1"/>
  <c r="E3301" i="1"/>
  <c r="F3301" i="1" s="1"/>
  <c r="E3300" i="1"/>
  <c r="F3300" i="1" s="1"/>
  <c r="E3298" i="1"/>
  <c r="F3298" i="1" s="1"/>
  <c r="E3297" i="1"/>
  <c r="F3297" i="1" s="1"/>
  <c r="E3296" i="1"/>
  <c r="F3296" i="1" s="1"/>
  <c r="E3295" i="1"/>
  <c r="F3295" i="1" s="1"/>
  <c r="E3294" i="1"/>
  <c r="F3294" i="1" s="1"/>
  <c r="E3293" i="1"/>
  <c r="F3293" i="1" s="1"/>
  <c r="E3292" i="1"/>
  <c r="F3292" i="1" s="1"/>
  <c r="E3291" i="1"/>
  <c r="F3291" i="1" s="1"/>
  <c r="E3290" i="1"/>
  <c r="F3290" i="1" s="1"/>
  <c r="E3289" i="1"/>
  <c r="F3289" i="1" s="1"/>
  <c r="E3288" i="1"/>
  <c r="F3288" i="1" s="1"/>
  <c r="E3287" i="1"/>
  <c r="F3287" i="1" s="1"/>
  <c r="E3286" i="1"/>
  <c r="F3286" i="1" s="1"/>
  <c r="E3285" i="1"/>
  <c r="F3285" i="1" s="1"/>
  <c r="E3284" i="1"/>
  <c r="F3284" i="1" s="1"/>
  <c r="E3283" i="1"/>
  <c r="F3283" i="1" s="1"/>
  <c r="E3282" i="1"/>
  <c r="F3282" i="1" s="1"/>
  <c r="E3281" i="1"/>
  <c r="F3281" i="1" s="1"/>
  <c r="E3280" i="1"/>
  <c r="F3280" i="1" s="1"/>
  <c r="E3279" i="1"/>
  <c r="F3279" i="1" s="1"/>
  <c r="E3278" i="1"/>
  <c r="F3278" i="1" s="1"/>
  <c r="E3277" i="1"/>
  <c r="F3277" i="1" s="1"/>
  <c r="E3276" i="1"/>
  <c r="F3276" i="1" s="1"/>
  <c r="E3275" i="1"/>
  <c r="F3275" i="1" s="1"/>
  <c r="E3274" i="1"/>
  <c r="F3274" i="1" s="1"/>
  <c r="E3273" i="1"/>
  <c r="F3273" i="1" s="1"/>
  <c r="E3272" i="1"/>
  <c r="F3272" i="1" s="1"/>
  <c r="E3271" i="1"/>
  <c r="F3271" i="1" s="1"/>
  <c r="E3270" i="1"/>
  <c r="F3270" i="1" s="1"/>
  <c r="E3269" i="1"/>
  <c r="F3269" i="1" s="1"/>
  <c r="E3268" i="1"/>
  <c r="F3268" i="1" s="1"/>
  <c r="E3267" i="1"/>
  <c r="F3267" i="1" s="1"/>
  <c r="E3266" i="1"/>
  <c r="F3266" i="1" s="1"/>
  <c r="E3265" i="1"/>
  <c r="F3265" i="1" s="1"/>
  <c r="E3264" i="1"/>
  <c r="F3264" i="1" s="1"/>
  <c r="E3263" i="1"/>
  <c r="F3263" i="1" s="1"/>
  <c r="E3262" i="1"/>
  <c r="F3262" i="1" s="1"/>
  <c r="E3261" i="1"/>
  <c r="F3261" i="1" s="1"/>
  <c r="E3260" i="1"/>
  <c r="F3260" i="1" s="1"/>
  <c r="E3259" i="1"/>
  <c r="F3259" i="1" s="1"/>
  <c r="E3258" i="1"/>
  <c r="F3258" i="1" s="1"/>
  <c r="E3257" i="1"/>
  <c r="F3257" i="1" s="1"/>
  <c r="E3256" i="1"/>
  <c r="F3256" i="1" s="1"/>
  <c r="E3255" i="1"/>
  <c r="F3255" i="1" s="1"/>
  <c r="E3254" i="1"/>
  <c r="F3254" i="1" s="1"/>
  <c r="E3253" i="1"/>
  <c r="F3253" i="1" s="1"/>
  <c r="E3252" i="1"/>
  <c r="F3252" i="1" s="1"/>
  <c r="E3251" i="1"/>
  <c r="F3251" i="1" s="1"/>
  <c r="E3250" i="1"/>
  <c r="F3250" i="1" s="1"/>
  <c r="E3249" i="1"/>
  <c r="F3249" i="1" s="1"/>
  <c r="E3248" i="1"/>
  <c r="F3248" i="1" s="1"/>
  <c r="E3247" i="1"/>
  <c r="F3247" i="1" s="1"/>
  <c r="E3246" i="1"/>
  <c r="F3246" i="1" s="1"/>
  <c r="E3245" i="1"/>
  <c r="F3245" i="1" s="1"/>
  <c r="E3244" i="1"/>
  <c r="F3244" i="1" s="1"/>
  <c r="E3243" i="1"/>
  <c r="F3243" i="1" s="1"/>
  <c r="E3242" i="1"/>
  <c r="F3242" i="1" s="1"/>
  <c r="E3241" i="1"/>
  <c r="F3241" i="1" s="1"/>
  <c r="E3240" i="1"/>
  <c r="F3240" i="1" s="1"/>
  <c r="E3239" i="1"/>
  <c r="F3239" i="1" s="1"/>
  <c r="E3238" i="1"/>
  <c r="F3238" i="1" s="1"/>
  <c r="E3237" i="1"/>
  <c r="F3237" i="1" s="1"/>
  <c r="E3236" i="1"/>
  <c r="F3236" i="1" s="1"/>
  <c r="E3235" i="1"/>
  <c r="F3235" i="1" s="1"/>
  <c r="E3234" i="1"/>
  <c r="F3234" i="1" s="1"/>
  <c r="E3233" i="1"/>
  <c r="F3233" i="1" s="1"/>
  <c r="E3232" i="1"/>
  <c r="F3232" i="1" s="1"/>
  <c r="E3231" i="1"/>
  <c r="F3231" i="1" s="1"/>
  <c r="E3230" i="1"/>
  <c r="F3230" i="1" s="1"/>
  <c r="E3229" i="1"/>
  <c r="F3229" i="1" s="1"/>
  <c r="E3228" i="1"/>
  <c r="F3228" i="1" s="1"/>
  <c r="E3227" i="1"/>
  <c r="F3227" i="1" s="1"/>
  <c r="E3226" i="1"/>
  <c r="F3226" i="1" s="1"/>
  <c r="E3225" i="1"/>
  <c r="F3225" i="1" s="1"/>
  <c r="E3224" i="1"/>
  <c r="F3224" i="1" s="1"/>
  <c r="E3223" i="1"/>
  <c r="F3223" i="1" s="1"/>
  <c r="E3222" i="1"/>
  <c r="F3222" i="1" s="1"/>
  <c r="E3221" i="1"/>
  <c r="F3221" i="1" s="1"/>
  <c r="E3220" i="1"/>
  <c r="F3220" i="1" s="1"/>
  <c r="E3219" i="1"/>
  <c r="F3219" i="1" s="1"/>
  <c r="E3218" i="1"/>
  <c r="F3218" i="1" s="1"/>
  <c r="E3217" i="1"/>
  <c r="F3217" i="1" s="1"/>
  <c r="E3216" i="1"/>
  <c r="F3216" i="1" s="1"/>
  <c r="E3215" i="1"/>
  <c r="F3215" i="1" s="1"/>
  <c r="E3214" i="1"/>
  <c r="F3214" i="1" s="1"/>
  <c r="E3213" i="1"/>
  <c r="F3213" i="1" s="1"/>
  <c r="E3212" i="1"/>
  <c r="F3212" i="1" s="1"/>
  <c r="E3211" i="1"/>
  <c r="F3211" i="1" s="1"/>
  <c r="E3210" i="1"/>
  <c r="F3210" i="1" s="1"/>
  <c r="E3209" i="1"/>
  <c r="F3209" i="1" s="1"/>
  <c r="E3208" i="1"/>
  <c r="F3208" i="1" s="1"/>
  <c r="E3207" i="1"/>
  <c r="F3207" i="1" s="1"/>
  <c r="E3206" i="1"/>
  <c r="F3206" i="1" s="1"/>
  <c r="E3205" i="1"/>
  <c r="F3205" i="1" s="1"/>
  <c r="E3204" i="1"/>
  <c r="F3204" i="1" s="1"/>
  <c r="E3203" i="1"/>
  <c r="F3203" i="1" s="1"/>
  <c r="E3202" i="1"/>
  <c r="F3202" i="1" s="1"/>
  <c r="E3201" i="1"/>
  <c r="F3201" i="1" s="1"/>
  <c r="E3200" i="1"/>
  <c r="F3200" i="1" s="1"/>
  <c r="E3199" i="1"/>
  <c r="F3199" i="1" s="1"/>
  <c r="E3198" i="1"/>
  <c r="F3198" i="1" s="1"/>
  <c r="E3197" i="1"/>
  <c r="F3197" i="1" s="1"/>
  <c r="E3196" i="1"/>
  <c r="F3196" i="1" s="1"/>
  <c r="E3195" i="1"/>
  <c r="F3195" i="1" s="1"/>
  <c r="E3194" i="1"/>
  <c r="F3194" i="1" s="1"/>
  <c r="E3193" i="1"/>
  <c r="F3193" i="1" s="1"/>
  <c r="E3192" i="1"/>
  <c r="F3192" i="1" s="1"/>
  <c r="E3191" i="1"/>
  <c r="F3191" i="1" s="1"/>
  <c r="E3190" i="1"/>
  <c r="F3190" i="1" s="1"/>
  <c r="E3189" i="1"/>
  <c r="F3189" i="1" s="1"/>
  <c r="E3188" i="1"/>
  <c r="F3188" i="1" s="1"/>
  <c r="E3187" i="1"/>
  <c r="F3187" i="1" s="1"/>
  <c r="E3186" i="1"/>
  <c r="F3186" i="1" s="1"/>
  <c r="F3185" i="1"/>
  <c r="E3185" i="1"/>
  <c r="E3184" i="1"/>
  <c r="F3184" i="1" s="1"/>
  <c r="E3183" i="1"/>
  <c r="F3183" i="1" s="1"/>
  <c r="E3182" i="1"/>
  <c r="F3182" i="1" s="1"/>
  <c r="E3181" i="1"/>
  <c r="F3181" i="1" s="1"/>
  <c r="E3180" i="1"/>
  <c r="F3180" i="1" s="1"/>
  <c r="E3179" i="1"/>
  <c r="F3179" i="1" s="1"/>
  <c r="E3178" i="1"/>
  <c r="F3178" i="1" s="1"/>
  <c r="F3177" i="1"/>
  <c r="E3177" i="1"/>
  <c r="E3176" i="1"/>
  <c r="F3176" i="1" s="1"/>
  <c r="E3175" i="1"/>
  <c r="F3175" i="1" s="1"/>
  <c r="E3174" i="1"/>
  <c r="F3174" i="1" s="1"/>
  <c r="E3173" i="1"/>
  <c r="F3173" i="1" s="1"/>
  <c r="E3172" i="1"/>
  <c r="F3172" i="1" s="1"/>
  <c r="E3171" i="1"/>
  <c r="F3171" i="1" s="1"/>
  <c r="E3170" i="1"/>
  <c r="F3170" i="1" s="1"/>
  <c r="F3169" i="1"/>
  <c r="E3169" i="1"/>
  <c r="E3168" i="1"/>
  <c r="F3168" i="1" s="1"/>
  <c r="E3167" i="1"/>
  <c r="F3167" i="1" s="1"/>
  <c r="E3166" i="1"/>
  <c r="F3166" i="1" s="1"/>
  <c r="E3165" i="1"/>
  <c r="F3165" i="1" s="1"/>
  <c r="E3164" i="1"/>
  <c r="F3164" i="1" s="1"/>
  <c r="E3163" i="1"/>
  <c r="F3163" i="1" s="1"/>
  <c r="E3162" i="1"/>
  <c r="F3162" i="1" s="1"/>
  <c r="E3161" i="1"/>
  <c r="F3161" i="1" s="1"/>
  <c r="E3160" i="1"/>
  <c r="F3160" i="1" s="1"/>
  <c r="E3159" i="1"/>
  <c r="F3159" i="1" s="1"/>
  <c r="E3158" i="1"/>
  <c r="F3158" i="1" s="1"/>
  <c r="F3157" i="1"/>
  <c r="E3157" i="1"/>
  <c r="E3156" i="1"/>
  <c r="F3156" i="1" s="1"/>
  <c r="E3155" i="1"/>
  <c r="F3155" i="1" s="1"/>
  <c r="E3154" i="1"/>
  <c r="F3154" i="1" s="1"/>
  <c r="E3153" i="1"/>
  <c r="F3153" i="1" s="1"/>
  <c r="E3152" i="1"/>
  <c r="F3152" i="1" s="1"/>
  <c r="E3151" i="1"/>
  <c r="F3151" i="1" s="1"/>
  <c r="E3150" i="1"/>
  <c r="F3150" i="1" s="1"/>
  <c r="E3149" i="1"/>
  <c r="F3149" i="1" s="1"/>
  <c r="E3148" i="1"/>
  <c r="F3148" i="1" s="1"/>
  <c r="E3147" i="1"/>
  <c r="F3147" i="1" s="1"/>
  <c r="E3146" i="1"/>
  <c r="F3146" i="1" s="1"/>
  <c r="E3145" i="1"/>
  <c r="F3145" i="1" s="1"/>
  <c r="E3144" i="1"/>
  <c r="F3144" i="1" s="1"/>
  <c r="E3143" i="1"/>
  <c r="F3143" i="1" s="1"/>
  <c r="F3142" i="1"/>
  <c r="E3142" i="1"/>
  <c r="E3141" i="1"/>
  <c r="F3141" i="1" s="1"/>
  <c r="E3140" i="1"/>
  <c r="F3140" i="1" s="1"/>
  <c r="F3139" i="1"/>
  <c r="E3139" i="1"/>
  <c r="E3138" i="1"/>
  <c r="F3138" i="1" s="1"/>
  <c r="E3137" i="1"/>
  <c r="F3137" i="1" s="1"/>
  <c r="E3136" i="1"/>
  <c r="F3136" i="1" s="1"/>
  <c r="E3135" i="1"/>
  <c r="F3135" i="1" s="1"/>
  <c r="E3134" i="1"/>
  <c r="F3134" i="1" s="1"/>
  <c r="E3133" i="1"/>
  <c r="F3133" i="1" s="1"/>
  <c r="E3132" i="1"/>
  <c r="F3132" i="1" s="1"/>
  <c r="F3131" i="1"/>
  <c r="E3131" i="1"/>
  <c r="E3129" i="1"/>
  <c r="F3129" i="1" s="1"/>
  <c r="F3128" i="1"/>
  <c r="E3128" i="1"/>
  <c r="E3127" i="1"/>
  <c r="F3127" i="1" s="1"/>
  <c r="E3125" i="1"/>
  <c r="F3125" i="1" s="1"/>
  <c r="E3124" i="1"/>
  <c r="F3124" i="1" s="1"/>
  <c r="E3123" i="1"/>
  <c r="F3123" i="1" s="1"/>
  <c r="E3122" i="1"/>
  <c r="F3122" i="1" s="1"/>
  <c r="F3121" i="1"/>
  <c r="E3121" i="1"/>
  <c r="E3119" i="1"/>
  <c r="F3119" i="1" s="1"/>
  <c r="E3118" i="1"/>
  <c r="F3118" i="1" s="1"/>
  <c r="E3117" i="1"/>
  <c r="F3117" i="1" s="1"/>
  <c r="E3115" i="1"/>
  <c r="F3115" i="1" s="1"/>
  <c r="E3114" i="1"/>
  <c r="F3114" i="1" s="1"/>
  <c r="E3113" i="1"/>
  <c r="F3113" i="1" s="1"/>
  <c r="E3112" i="1"/>
  <c r="F3112" i="1" s="1"/>
  <c r="F3111" i="1"/>
  <c r="E3111" i="1"/>
  <c r="E3109" i="1"/>
  <c r="F3109" i="1" s="1"/>
  <c r="F3108" i="1"/>
  <c r="E3108" i="1"/>
  <c r="E3107" i="1"/>
  <c r="F3107" i="1" s="1"/>
  <c r="E3105" i="1"/>
  <c r="F3105" i="1" s="1"/>
  <c r="E3104" i="1"/>
  <c r="F3104" i="1" s="1"/>
  <c r="E3102" i="1"/>
  <c r="F3102" i="1" s="1"/>
  <c r="E3101" i="1"/>
  <c r="F3101" i="1" s="1"/>
  <c r="F3100" i="1"/>
  <c r="E3100" i="1"/>
  <c r="E3098" i="1"/>
  <c r="F3098" i="1" s="1"/>
  <c r="E3097" i="1"/>
  <c r="F3097" i="1" s="1"/>
  <c r="E3096" i="1"/>
  <c r="F3096" i="1" s="1"/>
  <c r="E3095" i="1"/>
  <c r="F3095" i="1" s="1"/>
  <c r="E3094" i="1"/>
  <c r="F3094" i="1" s="1"/>
  <c r="E3093" i="1"/>
  <c r="F3093" i="1" s="1"/>
  <c r="E3092" i="1"/>
  <c r="F3092" i="1" s="1"/>
  <c r="F3091" i="1"/>
  <c r="E3091" i="1"/>
  <c r="E3090" i="1"/>
  <c r="F3090" i="1" s="1"/>
  <c r="F3089" i="1"/>
  <c r="E3089" i="1"/>
  <c r="E3088" i="1"/>
  <c r="F3088" i="1" s="1"/>
  <c r="E3087" i="1"/>
  <c r="F3087" i="1" s="1"/>
  <c r="E3086" i="1"/>
  <c r="F3086" i="1" s="1"/>
  <c r="E3085" i="1"/>
  <c r="F3085" i="1" s="1"/>
  <c r="E3084" i="1"/>
  <c r="F3084" i="1" s="1"/>
  <c r="F3083" i="1"/>
  <c r="E3083" i="1"/>
  <c r="E3082" i="1"/>
  <c r="F3082" i="1" s="1"/>
  <c r="E3081" i="1"/>
  <c r="F3081" i="1" s="1"/>
  <c r="E3080" i="1"/>
  <c r="F3080" i="1" s="1"/>
  <c r="E3079" i="1"/>
  <c r="F3079" i="1" s="1"/>
  <c r="E3078" i="1"/>
  <c r="F3078" i="1" s="1"/>
  <c r="E3077" i="1"/>
  <c r="F3077" i="1" s="1"/>
  <c r="E3076" i="1"/>
  <c r="F3076" i="1" s="1"/>
  <c r="F3075" i="1"/>
  <c r="E3075" i="1"/>
  <c r="E3074" i="1"/>
  <c r="F3074" i="1" s="1"/>
  <c r="F3073" i="1"/>
  <c r="E3073" i="1"/>
  <c r="E3072" i="1"/>
  <c r="F3072" i="1" s="1"/>
  <c r="E3071" i="1"/>
  <c r="F3071" i="1" s="1"/>
  <c r="E3070" i="1"/>
  <c r="F3070" i="1" s="1"/>
  <c r="E3069" i="1"/>
  <c r="F3069" i="1" s="1"/>
  <c r="E3068" i="1"/>
  <c r="F3068" i="1" s="1"/>
  <c r="F3067" i="1"/>
  <c r="E3067" i="1"/>
  <c r="E3066" i="1"/>
  <c r="F3066" i="1" s="1"/>
  <c r="E3065" i="1"/>
  <c r="F3065" i="1" s="1"/>
  <c r="E3064" i="1"/>
  <c r="F3064" i="1" s="1"/>
  <c r="E3062" i="1"/>
  <c r="F3062" i="1" s="1"/>
  <c r="E3061" i="1"/>
  <c r="F3061" i="1" s="1"/>
  <c r="E3060" i="1"/>
  <c r="F3060" i="1" s="1"/>
  <c r="E3059" i="1"/>
  <c r="F3059" i="1" s="1"/>
  <c r="F3058" i="1"/>
  <c r="E3058" i="1"/>
  <c r="E3057" i="1"/>
  <c r="F3057" i="1" s="1"/>
  <c r="F3056" i="1"/>
  <c r="E3056" i="1"/>
  <c r="E3055" i="1"/>
  <c r="F3055" i="1" s="1"/>
  <c r="E3054" i="1"/>
  <c r="F3054" i="1" s="1"/>
  <c r="E3051" i="1"/>
  <c r="F3051" i="1" s="1"/>
  <c r="E3050" i="1"/>
  <c r="F3050" i="1" s="1"/>
  <c r="E3049" i="1"/>
  <c r="F3049" i="1" s="1"/>
  <c r="F3047" i="1"/>
  <c r="E3047" i="1"/>
  <c r="E3046" i="1"/>
  <c r="F3046" i="1" s="1"/>
  <c r="E3045" i="1"/>
  <c r="F3045" i="1" s="1"/>
  <c r="E3043" i="1"/>
  <c r="F3043" i="1" s="1"/>
  <c r="E3042" i="1"/>
  <c r="F3042" i="1" s="1"/>
  <c r="E3041" i="1"/>
  <c r="F3041" i="1" s="1"/>
  <c r="E3040" i="1"/>
  <c r="F3040" i="1" s="1"/>
  <c r="E3039" i="1"/>
  <c r="F3039" i="1" s="1"/>
  <c r="F3037" i="1"/>
  <c r="E3037" i="1"/>
  <c r="E3036" i="1"/>
  <c r="F3036" i="1" s="1"/>
  <c r="F3035" i="1"/>
  <c r="E3035" i="1"/>
  <c r="E3034" i="1"/>
  <c r="F3034" i="1" s="1"/>
  <c r="E3033" i="1"/>
  <c r="F3033" i="1" s="1"/>
  <c r="E3032" i="1"/>
  <c r="F3032" i="1" s="1"/>
  <c r="E3031" i="1"/>
  <c r="F3031" i="1" s="1"/>
  <c r="E3030" i="1"/>
  <c r="F3030" i="1" s="1"/>
  <c r="F3029" i="1"/>
  <c r="E3029" i="1"/>
  <c r="E3028" i="1"/>
  <c r="F3028" i="1" s="1"/>
  <c r="E3027" i="1"/>
  <c r="F3027" i="1" s="1"/>
  <c r="E3025" i="1"/>
  <c r="F3025" i="1" s="1"/>
  <c r="E3024" i="1"/>
  <c r="F3024" i="1" s="1"/>
  <c r="E3023" i="1"/>
  <c r="F3023" i="1" s="1"/>
  <c r="E3022" i="1"/>
  <c r="F3022" i="1" s="1"/>
  <c r="E3021" i="1"/>
  <c r="F3021" i="1" s="1"/>
  <c r="F3020" i="1"/>
  <c r="E3020" i="1"/>
  <c r="E3019" i="1"/>
  <c r="F3019" i="1" s="1"/>
  <c r="F3018" i="1"/>
  <c r="E3018" i="1"/>
  <c r="E3017" i="1"/>
  <c r="F3017" i="1" s="1"/>
  <c r="E3016" i="1"/>
  <c r="F3016" i="1" s="1"/>
  <c r="E3015" i="1"/>
  <c r="F3015" i="1" s="1"/>
  <c r="E3014" i="1"/>
  <c r="F3014" i="1" s="1"/>
  <c r="E3013" i="1"/>
  <c r="F3013" i="1" s="1"/>
  <c r="F3012" i="1"/>
  <c r="E3012" i="1"/>
  <c r="E3010" i="1"/>
  <c r="F3010" i="1" s="1"/>
  <c r="E3009" i="1"/>
  <c r="F3009" i="1" s="1"/>
  <c r="E3008" i="1"/>
  <c r="F3008" i="1" s="1"/>
  <c r="E3007" i="1"/>
  <c r="F3007" i="1" s="1"/>
  <c r="E3006" i="1"/>
  <c r="F3006" i="1" s="1"/>
  <c r="F3005" i="1"/>
  <c r="E3005" i="1"/>
  <c r="E3004" i="1"/>
  <c r="F3004" i="1" s="1"/>
  <c r="E3003" i="1"/>
  <c r="F3003" i="1" s="1"/>
  <c r="E3001" i="1"/>
  <c r="F3001" i="1" s="1"/>
  <c r="E3000" i="1"/>
  <c r="F3000" i="1" s="1"/>
  <c r="E2999" i="1"/>
  <c r="F2999" i="1" s="1"/>
  <c r="E2998" i="1"/>
  <c r="F2998" i="1" s="1"/>
  <c r="E2997" i="1"/>
  <c r="F2997" i="1" s="1"/>
  <c r="E2996" i="1"/>
  <c r="E2995" i="1"/>
  <c r="F2995" i="1" s="1"/>
  <c r="E2994" i="1"/>
  <c r="F2994" i="1" s="1"/>
  <c r="E2993" i="1"/>
  <c r="F2993" i="1" s="1"/>
  <c r="E2992" i="1"/>
  <c r="F2992" i="1" s="1"/>
  <c r="E2991" i="1"/>
  <c r="F2991" i="1" s="1"/>
  <c r="E2990" i="1"/>
  <c r="F2990" i="1" s="1"/>
  <c r="E2989" i="1"/>
  <c r="F2989" i="1" s="1"/>
  <c r="E2988" i="1"/>
  <c r="F2988" i="1" s="1"/>
  <c r="E2987" i="1"/>
  <c r="F2987" i="1" s="1"/>
  <c r="E2986" i="1"/>
  <c r="F2986" i="1" s="1"/>
  <c r="E2985" i="1"/>
  <c r="F2985" i="1" s="1"/>
  <c r="E2984" i="1"/>
  <c r="F2984" i="1" s="1"/>
  <c r="E2983" i="1"/>
  <c r="F2983" i="1" s="1"/>
  <c r="E2982" i="1"/>
  <c r="F2982" i="1" s="1"/>
  <c r="E2981" i="1"/>
  <c r="F2981" i="1" s="1"/>
  <c r="E2980" i="1"/>
  <c r="F2980" i="1" s="1"/>
  <c r="E2979" i="1"/>
  <c r="F2979" i="1" s="1"/>
  <c r="E2978" i="1"/>
  <c r="F2978" i="1" s="1"/>
  <c r="E2977" i="1"/>
  <c r="F2977" i="1" s="1"/>
  <c r="E2976" i="1"/>
  <c r="F2976" i="1" s="1"/>
  <c r="E2975" i="1"/>
  <c r="F2975" i="1" s="1"/>
  <c r="E2974" i="1"/>
  <c r="F2974" i="1" s="1"/>
  <c r="E2973" i="1"/>
  <c r="F2973" i="1" s="1"/>
  <c r="E2972" i="1"/>
  <c r="F2972" i="1" s="1"/>
  <c r="E2971" i="1"/>
  <c r="F2971" i="1" s="1"/>
  <c r="E2970" i="1"/>
  <c r="F2970" i="1" s="1"/>
  <c r="E2969" i="1"/>
  <c r="F2969" i="1" s="1"/>
  <c r="E2968" i="1"/>
  <c r="F2968" i="1" s="1"/>
  <c r="E2967" i="1"/>
  <c r="F2967" i="1" s="1"/>
  <c r="E2966" i="1"/>
  <c r="F2966" i="1" s="1"/>
  <c r="E2965" i="1"/>
  <c r="F2965" i="1" s="1"/>
  <c r="E2964" i="1"/>
  <c r="F2964" i="1" s="1"/>
  <c r="E2963" i="1"/>
  <c r="F2963" i="1" s="1"/>
  <c r="E2962" i="1"/>
  <c r="F2962" i="1" s="1"/>
  <c r="E2961" i="1"/>
  <c r="F2961" i="1" s="1"/>
  <c r="E2960" i="1"/>
  <c r="F2960" i="1" s="1"/>
  <c r="E2959" i="1"/>
  <c r="F2959" i="1" s="1"/>
  <c r="E2958" i="1"/>
  <c r="F2958" i="1" s="1"/>
  <c r="E2957" i="1"/>
  <c r="F2957" i="1" s="1"/>
  <c r="E2956" i="1"/>
  <c r="F2956" i="1" s="1"/>
  <c r="E2955" i="1"/>
  <c r="F2955" i="1" s="1"/>
  <c r="E2954" i="1"/>
  <c r="F2954" i="1" s="1"/>
  <c r="E2953" i="1"/>
  <c r="F2953" i="1" s="1"/>
  <c r="E2952" i="1"/>
  <c r="F2952" i="1" s="1"/>
  <c r="E2951" i="1"/>
  <c r="F2951" i="1" s="1"/>
  <c r="E2950" i="1"/>
  <c r="F2950" i="1" s="1"/>
  <c r="E2949" i="1"/>
  <c r="F2949" i="1" s="1"/>
  <c r="E2948" i="1"/>
  <c r="F2948" i="1" s="1"/>
  <c r="E2947" i="1"/>
  <c r="F2947" i="1" s="1"/>
  <c r="E2946" i="1"/>
  <c r="F2946" i="1" s="1"/>
  <c r="E2945" i="1"/>
  <c r="F2945" i="1" s="1"/>
  <c r="E2944" i="1"/>
  <c r="F2944" i="1" s="1"/>
  <c r="E2943" i="1"/>
  <c r="F2943" i="1" s="1"/>
  <c r="E2942" i="1"/>
  <c r="F2942" i="1" s="1"/>
  <c r="E2941" i="1"/>
  <c r="F2941" i="1" s="1"/>
  <c r="E2940" i="1"/>
  <c r="F2940" i="1" s="1"/>
  <c r="E2939" i="1"/>
  <c r="F2939" i="1" s="1"/>
  <c r="E2938" i="1"/>
  <c r="F2938" i="1" s="1"/>
  <c r="E2937" i="1"/>
  <c r="F2937" i="1" s="1"/>
  <c r="E2936" i="1"/>
  <c r="F2936" i="1" s="1"/>
  <c r="E2935" i="1"/>
  <c r="F2935" i="1" s="1"/>
  <c r="E2934" i="1"/>
  <c r="F2934" i="1" s="1"/>
  <c r="E2933" i="1"/>
  <c r="F2933" i="1" s="1"/>
  <c r="E2932" i="1"/>
  <c r="F2932" i="1" s="1"/>
  <c r="E2931" i="1"/>
  <c r="F2931" i="1" s="1"/>
  <c r="E2930" i="1"/>
  <c r="F2930" i="1" s="1"/>
  <c r="E2929" i="1"/>
  <c r="F2929" i="1" s="1"/>
  <c r="E2928" i="1"/>
  <c r="F2928" i="1" s="1"/>
  <c r="E2927" i="1"/>
  <c r="F2927" i="1" s="1"/>
  <c r="E2926" i="1"/>
  <c r="F2926" i="1" s="1"/>
  <c r="E2925" i="1"/>
  <c r="F2925" i="1" s="1"/>
  <c r="E2924" i="1"/>
  <c r="F2924" i="1" s="1"/>
  <c r="E2923" i="1"/>
  <c r="F2923" i="1" s="1"/>
  <c r="E2922" i="1"/>
  <c r="F2922" i="1" s="1"/>
  <c r="E2921" i="1"/>
  <c r="F2921" i="1" s="1"/>
  <c r="E2920" i="1"/>
  <c r="F2920" i="1" s="1"/>
  <c r="E2919" i="1"/>
  <c r="F2919" i="1" s="1"/>
  <c r="E2918" i="1"/>
  <c r="F2918" i="1" s="1"/>
  <c r="E2917" i="1"/>
  <c r="F2917" i="1" s="1"/>
  <c r="E2916" i="1"/>
  <c r="F2916" i="1" s="1"/>
  <c r="E2915" i="1"/>
  <c r="F2915" i="1" s="1"/>
  <c r="E2914" i="1"/>
  <c r="F2914" i="1" s="1"/>
  <c r="E2913" i="1"/>
  <c r="F2913" i="1" s="1"/>
  <c r="E2912" i="1"/>
  <c r="F2912" i="1" s="1"/>
  <c r="E2911" i="1"/>
  <c r="F2911" i="1" s="1"/>
  <c r="E2910" i="1"/>
  <c r="F2910" i="1" s="1"/>
  <c r="E2909" i="1"/>
  <c r="F2909" i="1" s="1"/>
  <c r="E2908" i="1"/>
  <c r="F2908" i="1" s="1"/>
  <c r="E2907" i="1"/>
  <c r="F2907" i="1" s="1"/>
  <c r="E2904" i="1"/>
  <c r="F2904" i="1" s="1"/>
  <c r="E2903" i="1"/>
  <c r="F2903" i="1" s="1"/>
  <c r="E2902" i="1"/>
  <c r="F2902" i="1" s="1"/>
  <c r="E2901" i="1"/>
  <c r="F2901" i="1" s="1"/>
  <c r="E2900" i="1"/>
  <c r="F2900" i="1" s="1"/>
  <c r="E2899" i="1"/>
  <c r="F2899" i="1" s="1"/>
  <c r="E2898" i="1"/>
  <c r="F2898" i="1" s="1"/>
  <c r="E2897" i="1"/>
  <c r="F2897" i="1" s="1"/>
  <c r="E2896" i="1"/>
  <c r="F2896" i="1" s="1"/>
  <c r="E2895" i="1"/>
  <c r="F2895" i="1" s="1"/>
  <c r="E2894" i="1"/>
  <c r="F2894" i="1" s="1"/>
  <c r="E2893" i="1"/>
  <c r="F2893" i="1" s="1"/>
  <c r="E2892" i="1"/>
  <c r="F2892" i="1" s="1"/>
  <c r="E2891" i="1"/>
  <c r="F2891" i="1" s="1"/>
  <c r="E2890" i="1"/>
  <c r="F2890" i="1" s="1"/>
  <c r="E2889" i="1"/>
  <c r="F2889" i="1" s="1"/>
  <c r="E2888" i="1"/>
  <c r="F2888" i="1" s="1"/>
  <c r="E2887" i="1"/>
  <c r="F2887" i="1" s="1"/>
  <c r="E2886" i="1"/>
  <c r="F2886" i="1" s="1"/>
  <c r="E2885" i="1"/>
  <c r="F2885" i="1" s="1"/>
  <c r="E2884" i="1"/>
  <c r="F2884" i="1" s="1"/>
  <c r="E2883" i="1"/>
  <c r="F2883" i="1" s="1"/>
  <c r="E2882" i="1"/>
  <c r="F2882" i="1" s="1"/>
  <c r="E2881" i="1"/>
  <c r="F2881" i="1" s="1"/>
  <c r="E2880" i="1"/>
  <c r="F2880" i="1" s="1"/>
  <c r="E2879" i="1"/>
  <c r="F2879" i="1" s="1"/>
  <c r="E2878" i="1"/>
  <c r="F2878" i="1" s="1"/>
  <c r="E2877" i="1"/>
  <c r="F2877" i="1" s="1"/>
  <c r="E2876" i="1"/>
  <c r="F2876" i="1" s="1"/>
  <c r="E2875" i="1"/>
  <c r="F2875" i="1" s="1"/>
  <c r="E2874" i="1"/>
  <c r="F2874" i="1" s="1"/>
  <c r="E2873" i="1"/>
  <c r="F2873" i="1" s="1"/>
  <c r="E2872" i="1"/>
  <c r="F2872" i="1" s="1"/>
  <c r="E2871" i="1"/>
  <c r="F2871" i="1" s="1"/>
  <c r="E2870" i="1"/>
  <c r="F2870" i="1" s="1"/>
  <c r="E2869" i="1"/>
  <c r="F2869" i="1" s="1"/>
  <c r="E2868" i="1"/>
  <c r="F2868" i="1" s="1"/>
  <c r="E2867" i="1"/>
  <c r="F2867" i="1" s="1"/>
  <c r="F2865" i="1"/>
  <c r="E2865" i="1"/>
  <c r="E2860" i="1"/>
  <c r="F2860" i="1" s="1"/>
  <c r="E2859" i="1"/>
  <c r="F2859" i="1" s="1"/>
  <c r="F2857" i="1"/>
  <c r="E2857" i="1"/>
  <c r="E2856" i="1"/>
  <c r="F2856" i="1" s="1"/>
  <c r="E2854" i="1"/>
  <c r="F2854" i="1" s="1"/>
  <c r="E2853" i="1"/>
  <c r="F2853" i="1" s="1"/>
  <c r="E2852" i="1"/>
  <c r="F2852" i="1" s="1"/>
  <c r="E2851" i="1"/>
  <c r="F2851" i="1" s="1"/>
  <c r="E2850" i="1"/>
  <c r="F2850" i="1" s="1"/>
  <c r="E2849" i="1"/>
  <c r="F2849" i="1" s="1"/>
  <c r="E2847" i="1"/>
  <c r="F2847" i="1" s="1"/>
  <c r="E2846" i="1"/>
  <c r="F2846" i="1" s="1"/>
  <c r="E2844" i="1"/>
  <c r="F2844" i="1" s="1"/>
  <c r="E2843" i="1"/>
  <c r="F2843" i="1" s="1"/>
  <c r="E2840" i="1"/>
  <c r="F2840" i="1" s="1"/>
  <c r="E2839" i="1"/>
  <c r="F2839" i="1" s="1"/>
  <c r="E2838" i="1"/>
  <c r="F2838" i="1" s="1"/>
  <c r="E2836" i="1"/>
  <c r="F2836" i="1" s="1"/>
  <c r="E2835" i="1"/>
  <c r="F2835" i="1" s="1"/>
  <c r="F2834" i="1"/>
  <c r="E2834" i="1"/>
  <c r="E2833" i="1"/>
  <c r="F2833" i="1" s="1"/>
  <c r="E2832" i="1"/>
  <c r="F2832" i="1" s="1"/>
  <c r="E2831" i="1"/>
  <c r="F2831" i="1" s="1"/>
  <c r="E2830" i="1"/>
  <c r="F2830" i="1" s="1"/>
  <c r="E2828" i="1"/>
  <c r="F2828" i="1" s="1"/>
  <c r="E2827" i="1"/>
  <c r="F2827" i="1" s="1"/>
  <c r="E2826" i="1"/>
  <c r="F2826" i="1" s="1"/>
  <c r="E2824" i="1"/>
  <c r="F2824" i="1" s="1"/>
  <c r="F2823" i="1"/>
  <c r="E2823" i="1"/>
  <c r="E2821" i="1"/>
  <c r="F2821" i="1" s="1"/>
  <c r="E2820" i="1"/>
  <c r="F2820" i="1" s="1"/>
  <c r="E2817" i="1"/>
  <c r="F2817" i="1" s="1"/>
  <c r="E2816" i="1"/>
  <c r="F2816" i="1" s="1"/>
  <c r="E2815" i="1"/>
  <c r="F2815" i="1" s="1"/>
  <c r="E2814" i="1"/>
  <c r="F2814" i="1" s="1"/>
  <c r="E2813" i="1"/>
  <c r="F2813" i="1" s="1"/>
  <c r="E2812" i="1"/>
  <c r="F2812" i="1" s="1"/>
  <c r="E2811" i="1"/>
  <c r="F2811" i="1" s="1"/>
  <c r="E2810" i="1"/>
  <c r="F2810" i="1" s="1"/>
  <c r="E2809" i="1"/>
  <c r="F2809" i="1" s="1"/>
  <c r="E2808" i="1"/>
  <c r="F2808" i="1" s="1"/>
  <c r="F2807" i="1"/>
  <c r="E2807" i="1"/>
  <c r="E2806" i="1"/>
  <c r="F2806" i="1" s="1"/>
  <c r="E2805" i="1"/>
  <c r="F2805" i="1" s="1"/>
  <c r="E2804" i="1"/>
  <c r="F2804" i="1" s="1"/>
  <c r="E2803" i="1"/>
  <c r="F2803" i="1" s="1"/>
  <c r="E2802" i="1"/>
  <c r="F2802" i="1" s="1"/>
  <c r="E2801" i="1"/>
  <c r="F2801" i="1" s="1"/>
  <c r="E2800" i="1"/>
  <c r="F2800" i="1" s="1"/>
  <c r="E2799" i="1"/>
  <c r="F2799" i="1" s="1"/>
  <c r="E2798" i="1"/>
  <c r="F2798" i="1" s="1"/>
  <c r="E2797" i="1"/>
  <c r="F2797" i="1" s="1"/>
  <c r="E2796" i="1"/>
  <c r="F2796" i="1" s="1"/>
  <c r="E2795" i="1"/>
  <c r="F2795" i="1" s="1"/>
  <c r="E2794" i="1"/>
  <c r="F2794" i="1" s="1"/>
  <c r="E2793" i="1"/>
  <c r="F2793" i="1" s="1"/>
  <c r="E2792" i="1"/>
  <c r="F2792" i="1" s="1"/>
  <c r="E2791" i="1"/>
  <c r="F2791" i="1" s="1"/>
  <c r="E2790" i="1"/>
  <c r="F2790" i="1" s="1"/>
  <c r="E2789" i="1"/>
  <c r="F2789" i="1" s="1"/>
  <c r="E2788" i="1"/>
  <c r="F2788" i="1" s="1"/>
  <c r="E2787" i="1"/>
  <c r="F2787" i="1" s="1"/>
  <c r="E2786" i="1"/>
  <c r="F2786" i="1" s="1"/>
  <c r="E2785" i="1"/>
  <c r="F2785" i="1" s="1"/>
  <c r="E2784" i="1"/>
  <c r="F2784" i="1" s="1"/>
  <c r="F2783" i="1"/>
  <c r="E2783" i="1"/>
  <c r="E2782" i="1"/>
  <c r="F2782" i="1" s="1"/>
  <c r="E2781" i="1"/>
  <c r="F2781" i="1" s="1"/>
  <c r="E2780" i="1"/>
  <c r="F2780" i="1" s="1"/>
  <c r="E2779" i="1"/>
  <c r="F2779" i="1" s="1"/>
  <c r="E2778" i="1"/>
  <c r="F2778" i="1" s="1"/>
  <c r="E2777" i="1"/>
  <c r="F2777" i="1" s="1"/>
  <c r="E2776" i="1"/>
  <c r="F2776" i="1" s="1"/>
  <c r="E2775" i="1"/>
  <c r="F2775" i="1" s="1"/>
  <c r="E2774" i="1"/>
  <c r="F2774" i="1" s="1"/>
  <c r="F2773" i="1"/>
  <c r="E2773" i="1"/>
  <c r="E2772" i="1"/>
  <c r="F2772" i="1" s="1"/>
  <c r="E2771" i="1"/>
  <c r="F2771" i="1" s="1"/>
  <c r="E2770" i="1"/>
  <c r="F2770" i="1" s="1"/>
  <c r="E2769" i="1"/>
  <c r="F2769" i="1" s="1"/>
  <c r="E2768" i="1"/>
  <c r="F2768" i="1" s="1"/>
  <c r="E2767" i="1"/>
  <c r="F2767" i="1" s="1"/>
  <c r="E2766" i="1"/>
  <c r="F2766" i="1" s="1"/>
  <c r="E2764" i="1"/>
  <c r="F2764" i="1" s="1"/>
  <c r="E2763" i="1"/>
  <c r="F2763" i="1" s="1"/>
  <c r="E2762" i="1"/>
  <c r="F2762" i="1" s="1"/>
  <c r="E2761" i="1"/>
  <c r="F2761" i="1" s="1"/>
  <c r="E2760" i="1"/>
  <c r="F2760" i="1" s="1"/>
  <c r="E2759" i="1"/>
  <c r="F2759" i="1" s="1"/>
  <c r="E2758" i="1"/>
  <c r="F2758" i="1" s="1"/>
  <c r="E2757" i="1"/>
  <c r="F2757" i="1" s="1"/>
  <c r="E2756" i="1"/>
  <c r="F2756" i="1" s="1"/>
  <c r="E2755" i="1"/>
  <c r="F2755" i="1" s="1"/>
  <c r="E2754" i="1"/>
  <c r="F2754" i="1" s="1"/>
  <c r="E2752" i="1"/>
  <c r="F2752" i="1" s="1"/>
  <c r="E2751" i="1"/>
  <c r="F2751" i="1" s="1"/>
  <c r="E2750" i="1"/>
  <c r="F2750" i="1" s="1"/>
  <c r="E2749" i="1"/>
  <c r="F2749" i="1" s="1"/>
  <c r="E2748" i="1"/>
  <c r="F2748" i="1" s="1"/>
  <c r="F2747" i="1"/>
  <c r="E2747" i="1"/>
  <c r="E2746" i="1"/>
  <c r="F2746" i="1" s="1"/>
  <c r="F2745" i="1"/>
  <c r="E2745" i="1"/>
  <c r="E2744" i="1"/>
  <c r="F2744" i="1" s="1"/>
  <c r="E2743" i="1"/>
  <c r="F2743" i="1" s="1"/>
  <c r="E2742" i="1"/>
  <c r="F2742" i="1" s="1"/>
  <c r="E2741" i="1"/>
  <c r="F2741" i="1" s="1"/>
  <c r="E2740" i="1"/>
  <c r="F2740" i="1" s="1"/>
  <c r="E2738" i="1"/>
  <c r="F2738" i="1" s="1"/>
  <c r="E2737" i="1"/>
  <c r="F2737" i="1" s="1"/>
  <c r="E2736" i="1"/>
  <c r="F2736" i="1" s="1"/>
  <c r="E2735" i="1"/>
  <c r="F2735" i="1" s="1"/>
  <c r="E2734" i="1"/>
  <c r="F2734" i="1" s="1"/>
  <c r="E2733" i="1"/>
  <c r="F2733" i="1" s="1"/>
  <c r="E2732" i="1"/>
  <c r="F2732" i="1" s="1"/>
  <c r="E2731" i="1"/>
  <c r="F2731" i="1" s="1"/>
  <c r="E2730" i="1"/>
  <c r="F2730" i="1" s="1"/>
  <c r="E2729" i="1"/>
  <c r="F2729" i="1" s="1"/>
  <c r="E2728" i="1"/>
  <c r="F2728" i="1" s="1"/>
  <c r="E2727" i="1"/>
  <c r="F2727" i="1" s="1"/>
  <c r="E2726" i="1"/>
  <c r="F2726" i="1" s="1"/>
  <c r="E2725" i="1"/>
  <c r="F2725" i="1" s="1"/>
  <c r="E2724" i="1"/>
  <c r="F2724" i="1" s="1"/>
  <c r="E2723" i="1"/>
  <c r="F2723" i="1" s="1"/>
  <c r="E2722" i="1"/>
  <c r="F2722" i="1" s="1"/>
  <c r="E2721" i="1"/>
  <c r="F2721" i="1" s="1"/>
  <c r="E2720" i="1"/>
  <c r="F2720" i="1" s="1"/>
  <c r="E2719" i="1"/>
  <c r="F2719" i="1" s="1"/>
  <c r="E2718" i="1"/>
  <c r="F2718" i="1" s="1"/>
  <c r="E2717" i="1"/>
  <c r="F2717" i="1" s="1"/>
  <c r="E2716" i="1"/>
  <c r="F2716" i="1" s="1"/>
  <c r="E2715" i="1"/>
  <c r="F2715" i="1" s="1"/>
  <c r="E2714" i="1"/>
  <c r="F2714" i="1" s="1"/>
  <c r="E2713" i="1"/>
  <c r="F2713" i="1" s="1"/>
  <c r="E2712" i="1"/>
  <c r="F2712" i="1" s="1"/>
  <c r="E2711" i="1"/>
  <c r="F2711" i="1" s="1"/>
  <c r="E2710" i="1"/>
  <c r="F2710" i="1" s="1"/>
  <c r="E2709" i="1"/>
  <c r="F2709" i="1" s="1"/>
  <c r="E2708" i="1"/>
  <c r="F2708" i="1" s="1"/>
  <c r="E2707" i="1"/>
  <c r="F2707" i="1" s="1"/>
  <c r="E2706" i="1"/>
  <c r="F2706" i="1" s="1"/>
  <c r="E2705" i="1"/>
  <c r="F2705" i="1" s="1"/>
  <c r="E2704" i="1"/>
  <c r="F2704" i="1" s="1"/>
  <c r="E2703" i="1"/>
  <c r="F2703" i="1" s="1"/>
  <c r="E2702" i="1"/>
  <c r="F2702" i="1" s="1"/>
  <c r="E2701" i="1"/>
  <c r="F2701" i="1" s="1"/>
  <c r="E2700" i="1"/>
  <c r="F2700" i="1" s="1"/>
  <c r="E2699" i="1"/>
  <c r="F2699" i="1" s="1"/>
  <c r="E2698" i="1"/>
  <c r="F2698" i="1" s="1"/>
  <c r="E2697" i="1"/>
  <c r="F2697" i="1" s="1"/>
  <c r="E2695" i="1"/>
  <c r="F2695" i="1" s="1"/>
  <c r="E2694" i="1"/>
  <c r="F2694" i="1" s="1"/>
  <c r="E2693" i="1"/>
  <c r="F2693" i="1" s="1"/>
  <c r="E2692" i="1"/>
  <c r="E2691" i="1"/>
  <c r="F2691" i="1" s="1"/>
  <c r="E2690" i="1"/>
  <c r="F2690" i="1" s="1"/>
  <c r="E2689" i="1"/>
  <c r="F2689" i="1" s="1"/>
  <c r="E2688" i="1"/>
  <c r="E2687" i="1"/>
  <c r="F2687" i="1" s="1"/>
  <c r="E2686" i="1"/>
  <c r="F2686" i="1" s="1"/>
  <c r="E2685" i="1"/>
  <c r="F2685" i="1" s="1"/>
  <c r="E2683" i="1"/>
  <c r="F2683" i="1" s="1"/>
  <c r="E2682" i="1"/>
  <c r="F2682" i="1" s="1"/>
  <c r="E2681" i="1"/>
  <c r="F2681" i="1" s="1"/>
  <c r="E2680" i="1"/>
  <c r="F2680" i="1" s="1"/>
  <c r="E2679" i="1"/>
  <c r="F2679" i="1" s="1"/>
  <c r="E2678" i="1"/>
  <c r="F2678" i="1" s="1"/>
  <c r="E2677" i="1"/>
  <c r="F2677" i="1" s="1"/>
  <c r="E2676" i="1"/>
  <c r="F2676" i="1" s="1"/>
  <c r="E2675" i="1"/>
  <c r="F2675" i="1" s="1"/>
  <c r="E2674" i="1"/>
  <c r="F2674" i="1" s="1"/>
  <c r="E2673" i="1"/>
  <c r="F2673" i="1" s="1"/>
  <c r="E2672" i="1"/>
  <c r="F2672" i="1" s="1"/>
  <c r="E2671" i="1"/>
  <c r="F2671" i="1" s="1"/>
  <c r="E2670" i="1"/>
  <c r="F2670" i="1" s="1"/>
  <c r="E2669" i="1"/>
  <c r="F2669" i="1" s="1"/>
  <c r="E2668" i="1"/>
  <c r="F2668" i="1" s="1"/>
  <c r="E2667" i="1"/>
  <c r="F2667" i="1" s="1"/>
  <c r="E2666" i="1"/>
  <c r="F2666" i="1" s="1"/>
  <c r="E2664" i="1"/>
  <c r="F2664" i="1" s="1"/>
  <c r="E2663" i="1"/>
  <c r="F2663" i="1" s="1"/>
  <c r="E2662" i="1"/>
  <c r="F2662" i="1" s="1"/>
  <c r="E2661" i="1"/>
  <c r="F2661" i="1" s="1"/>
  <c r="E2660" i="1"/>
  <c r="F2660" i="1" s="1"/>
  <c r="E2659" i="1"/>
  <c r="F2659" i="1" s="1"/>
  <c r="E2658" i="1"/>
  <c r="F2658" i="1" s="1"/>
  <c r="F2657" i="1"/>
  <c r="E2657" i="1"/>
  <c r="E2654" i="1"/>
  <c r="F2654" i="1" s="1"/>
  <c r="F2653" i="1"/>
  <c r="E2653" i="1"/>
  <c r="E2652" i="1"/>
  <c r="F2652" i="1" s="1"/>
  <c r="E2651" i="1"/>
  <c r="F2651" i="1" s="1"/>
  <c r="E2650" i="1"/>
  <c r="F2650" i="1" s="1"/>
  <c r="E2649" i="1"/>
  <c r="F2649" i="1" s="1"/>
  <c r="E2648" i="1"/>
  <c r="F2648" i="1" s="1"/>
  <c r="F2647" i="1"/>
  <c r="E2647" i="1"/>
  <c r="E2646" i="1"/>
  <c r="F2646" i="1" s="1"/>
  <c r="E2645" i="1"/>
  <c r="F2645" i="1" s="1"/>
  <c r="E2644" i="1"/>
  <c r="F2644" i="1" s="1"/>
  <c r="E2643" i="1"/>
  <c r="F2643" i="1" s="1"/>
  <c r="E2642" i="1"/>
  <c r="F2642" i="1" s="1"/>
  <c r="E2641" i="1"/>
  <c r="F2641" i="1" s="1"/>
  <c r="E2640" i="1"/>
  <c r="F2640" i="1" s="1"/>
  <c r="E2638" i="1"/>
  <c r="F2638" i="1" s="1"/>
  <c r="E2637" i="1"/>
  <c r="F2637" i="1" s="1"/>
  <c r="E2636" i="1"/>
  <c r="F2636" i="1" s="1"/>
  <c r="E2635" i="1"/>
  <c r="F2635" i="1" s="1"/>
  <c r="E2634" i="1"/>
  <c r="F2634" i="1" s="1"/>
  <c r="E2633" i="1"/>
  <c r="F2633" i="1" s="1"/>
  <c r="E2632" i="1"/>
  <c r="F2632" i="1" s="1"/>
  <c r="E2631" i="1"/>
  <c r="F2631" i="1" s="1"/>
  <c r="E2630" i="1"/>
  <c r="F2630" i="1" s="1"/>
  <c r="E2629" i="1"/>
  <c r="F2629" i="1" s="1"/>
  <c r="E2628" i="1"/>
  <c r="F2628" i="1" s="1"/>
  <c r="E2627" i="1"/>
  <c r="F2627" i="1" s="1"/>
  <c r="E2626" i="1"/>
  <c r="F2626" i="1" s="1"/>
  <c r="E2625" i="1"/>
  <c r="F2625" i="1" s="1"/>
  <c r="E2624" i="1"/>
  <c r="F2624" i="1" s="1"/>
  <c r="E2623" i="1"/>
  <c r="F2623" i="1" s="1"/>
  <c r="E2622" i="1"/>
  <c r="F2622" i="1" s="1"/>
  <c r="E2621" i="1"/>
  <c r="F2621" i="1" s="1"/>
  <c r="E2620" i="1"/>
  <c r="F2620" i="1" s="1"/>
  <c r="E2619" i="1"/>
  <c r="F2619" i="1" s="1"/>
  <c r="E2618" i="1"/>
  <c r="F2618" i="1" s="1"/>
  <c r="E2617" i="1"/>
  <c r="F2617" i="1" s="1"/>
  <c r="E2616" i="1"/>
  <c r="F2616" i="1" s="1"/>
  <c r="E2615" i="1"/>
  <c r="F2615" i="1" s="1"/>
  <c r="E2614" i="1"/>
  <c r="F2614" i="1" s="1"/>
  <c r="E2613" i="1"/>
  <c r="F2613" i="1" s="1"/>
  <c r="E2612" i="1"/>
  <c r="F2612" i="1" s="1"/>
  <c r="E2610" i="1"/>
  <c r="F2610" i="1" s="1"/>
  <c r="E2609" i="1"/>
  <c r="F2609" i="1" s="1"/>
  <c r="E2608" i="1"/>
  <c r="F2608" i="1" s="1"/>
  <c r="E2607" i="1"/>
  <c r="F2607" i="1" s="1"/>
  <c r="E2606" i="1"/>
  <c r="F2606" i="1" s="1"/>
  <c r="E2605" i="1"/>
  <c r="F2605" i="1" s="1"/>
  <c r="E2603" i="1"/>
  <c r="F2603" i="1" s="1"/>
  <c r="E2602" i="1"/>
  <c r="F2602" i="1" s="1"/>
  <c r="E2601" i="1"/>
  <c r="F2601" i="1" s="1"/>
  <c r="E2600" i="1"/>
  <c r="F2600" i="1" s="1"/>
  <c r="E2599" i="1"/>
  <c r="F2599" i="1" s="1"/>
  <c r="E2598" i="1"/>
  <c r="F2598" i="1" s="1"/>
  <c r="E2597" i="1"/>
  <c r="F2597" i="1" s="1"/>
  <c r="E2596" i="1"/>
  <c r="F2596" i="1" s="1"/>
  <c r="E2595" i="1"/>
  <c r="F2595" i="1" s="1"/>
  <c r="E2594" i="1"/>
  <c r="F2594" i="1" s="1"/>
  <c r="E2593" i="1"/>
  <c r="F2593" i="1" s="1"/>
  <c r="E2592" i="1"/>
  <c r="F2592" i="1" s="1"/>
  <c r="E2591" i="1"/>
  <c r="F2591" i="1" s="1"/>
  <c r="E2590" i="1"/>
  <c r="F2590" i="1" s="1"/>
  <c r="E2589" i="1"/>
  <c r="F2589" i="1" s="1"/>
  <c r="E2587" i="1"/>
  <c r="F2587" i="1" s="1"/>
  <c r="E2586" i="1"/>
  <c r="F2586" i="1" s="1"/>
  <c r="E2585" i="1"/>
  <c r="F2585" i="1" s="1"/>
  <c r="F2584" i="1"/>
  <c r="E2584" i="1"/>
  <c r="E2583" i="1"/>
  <c r="F2583" i="1" s="1"/>
  <c r="E2582" i="1"/>
  <c r="F2582" i="1" s="1"/>
  <c r="E2581" i="1"/>
  <c r="F2581" i="1" s="1"/>
  <c r="E2580" i="1"/>
  <c r="F2580" i="1" s="1"/>
  <c r="E2579" i="1"/>
  <c r="F2579" i="1" s="1"/>
  <c r="E2578" i="1"/>
  <c r="F2578" i="1" s="1"/>
  <c r="E2577" i="1"/>
  <c r="F2577" i="1" s="1"/>
  <c r="E2575" i="1"/>
  <c r="F2575" i="1" s="1"/>
  <c r="E2574" i="1"/>
  <c r="F2574" i="1" s="1"/>
  <c r="E2573" i="1"/>
  <c r="F2573" i="1" s="1"/>
  <c r="E2572" i="1"/>
  <c r="F2572" i="1" s="1"/>
  <c r="E2571" i="1"/>
  <c r="F2571" i="1" s="1"/>
  <c r="E2570" i="1"/>
  <c r="F2570" i="1" s="1"/>
  <c r="E2569" i="1"/>
  <c r="F2569" i="1" s="1"/>
  <c r="E2568" i="1"/>
  <c r="F2568" i="1" s="1"/>
  <c r="E2567" i="1"/>
  <c r="F2567" i="1" s="1"/>
  <c r="E2566" i="1"/>
  <c r="F2566" i="1" s="1"/>
  <c r="E2565" i="1"/>
  <c r="F2565" i="1" s="1"/>
  <c r="E2564" i="1"/>
  <c r="F2564" i="1" s="1"/>
  <c r="E2563" i="1"/>
  <c r="F2563" i="1" s="1"/>
  <c r="E2562" i="1"/>
  <c r="F2562" i="1" s="1"/>
  <c r="E2561" i="1"/>
  <c r="F2561" i="1" s="1"/>
  <c r="E2560" i="1"/>
  <c r="F2560" i="1" s="1"/>
  <c r="E2559" i="1"/>
  <c r="F2559" i="1" s="1"/>
  <c r="E2558" i="1"/>
  <c r="F2558" i="1" s="1"/>
  <c r="E2557" i="1"/>
  <c r="F2557" i="1" s="1"/>
  <c r="E2555" i="1"/>
  <c r="F2555" i="1" s="1"/>
  <c r="E2554" i="1"/>
  <c r="F2554" i="1" s="1"/>
  <c r="E2553" i="1"/>
  <c r="F2553" i="1" s="1"/>
  <c r="E2552" i="1"/>
  <c r="F2552" i="1" s="1"/>
  <c r="E2551" i="1"/>
  <c r="F2551" i="1" s="1"/>
  <c r="E2550" i="1"/>
  <c r="F2550" i="1" s="1"/>
  <c r="E2549" i="1"/>
  <c r="F2549" i="1" s="1"/>
  <c r="E2548" i="1"/>
  <c r="F2548" i="1" s="1"/>
  <c r="F2547" i="1"/>
  <c r="E2547" i="1"/>
  <c r="E2546" i="1"/>
  <c r="E2545" i="1"/>
  <c r="F2545" i="1" s="1"/>
  <c r="E2544" i="1"/>
  <c r="F2544" i="1" s="1"/>
  <c r="F2543" i="1"/>
  <c r="E2543" i="1"/>
  <c r="E2542" i="1"/>
  <c r="E2541" i="1"/>
  <c r="F2541" i="1" s="1"/>
  <c r="E2540" i="1"/>
  <c r="F2540" i="1" s="1"/>
  <c r="E2539" i="1"/>
  <c r="F2539" i="1" s="1"/>
  <c r="E2538" i="1"/>
  <c r="E2537" i="1"/>
  <c r="F2537" i="1" s="1"/>
  <c r="E2535" i="1"/>
  <c r="F2535" i="1" s="1"/>
  <c r="E2534" i="1"/>
  <c r="F2534" i="1" s="1"/>
  <c r="E2533" i="1"/>
  <c r="F2533" i="1" s="1"/>
  <c r="E2532" i="1"/>
  <c r="F2532" i="1" s="1"/>
  <c r="E2531" i="1"/>
  <c r="F2531" i="1" s="1"/>
  <c r="E2530" i="1"/>
  <c r="F2530" i="1" s="1"/>
  <c r="E2529" i="1"/>
  <c r="F2529" i="1" s="1"/>
  <c r="E2528" i="1"/>
  <c r="F2528" i="1" s="1"/>
  <c r="E2527" i="1"/>
  <c r="F2527" i="1" s="1"/>
  <c r="E2526" i="1"/>
  <c r="F2526" i="1" s="1"/>
  <c r="E2525" i="1"/>
  <c r="F2525" i="1" s="1"/>
  <c r="E2524" i="1"/>
  <c r="F2524" i="1" s="1"/>
  <c r="E2523" i="1"/>
  <c r="F2523" i="1" s="1"/>
  <c r="E2522" i="1"/>
  <c r="F2522" i="1" s="1"/>
  <c r="E2521" i="1"/>
  <c r="F2521" i="1" s="1"/>
  <c r="E2520" i="1"/>
  <c r="F2520" i="1" s="1"/>
  <c r="E2519" i="1"/>
  <c r="F2519" i="1" s="1"/>
  <c r="E2518" i="1"/>
  <c r="F2518" i="1" s="1"/>
  <c r="E2517" i="1"/>
  <c r="F2517" i="1" s="1"/>
  <c r="E2516" i="1"/>
  <c r="F2516" i="1" s="1"/>
  <c r="E2515" i="1"/>
  <c r="F2515" i="1" s="1"/>
  <c r="E2514" i="1"/>
  <c r="F2514" i="1" s="1"/>
  <c r="E2513" i="1"/>
  <c r="F2513" i="1" s="1"/>
  <c r="E2511" i="1"/>
  <c r="F2511" i="1" s="1"/>
  <c r="E2510" i="1"/>
  <c r="F2510" i="1" s="1"/>
  <c r="E2509" i="1"/>
  <c r="F2509" i="1" s="1"/>
  <c r="E2508" i="1"/>
  <c r="F2508" i="1" s="1"/>
  <c r="E2507" i="1"/>
  <c r="F2507" i="1" s="1"/>
  <c r="E2506" i="1"/>
  <c r="F2506" i="1" s="1"/>
  <c r="E2505" i="1"/>
  <c r="F2505" i="1" s="1"/>
  <c r="E2504" i="1"/>
  <c r="F2504" i="1" s="1"/>
  <c r="E2503" i="1"/>
  <c r="F2503" i="1" s="1"/>
  <c r="E2502" i="1"/>
  <c r="F2502" i="1" s="1"/>
  <c r="E2501" i="1"/>
  <c r="F2501" i="1" s="1"/>
  <c r="E2500" i="1"/>
  <c r="F2500" i="1" s="1"/>
  <c r="E2499" i="1"/>
  <c r="F2499" i="1" s="1"/>
  <c r="E2498" i="1"/>
  <c r="F2498" i="1" s="1"/>
  <c r="E2497" i="1"/>
  <c r="F2497" i="1" s="1"/>
  <c r="E2496" i="1"/>
  <c r="F2496" i="1" s="1"/>
  <c r="E2495" i="1"/>
  <c r="F2495" i="1" s="1"/>
  <c r="E2494" i="1"/>
  <c r="F2494" i="1" s="1"/>
  <c r="E2493" i="1"/>
  <c r="F2493" i="1" s="1"/>
  <c r="E2492" i="1"/>
  <c r="F2492" i="1" s="1"/>
  <c r="E2491" i="1"/>
  <c r="F2491" i="1" s="1"/>
  <c r="E2490" i="1"/>
  <c r="F2490" i="1" s="1"/>
  <c r="E2489" i="1"/>
  <c r="F2489" i="1" s="1"/>
  <c r="E2487" i="1"/>
  <c r="F2487" i="1" s="1"/>
  <c r="E2486" i="1"/>
  <c r="F2486" i="1" s="1"/>
  <c r="E2485" i="1"/>
  <c r="F2485" i="1" s="1"/>
  <c r="E2484" i="1"/>
  <c r="F2484" i="1" s="1"/>
  <c r="E2483" i="1"/>
  <c r="F2483" i="1" s="1"/>
  <c r="E2482" i="1"/>
  <c r="F2482" i="1" s="1"/>
  <c r="E2481" i="1"/>
  <c r="F2481" i="1" s="1"/>
  <c r="E2480" i="1"/>
  <c r="F2480" i="1" s="1"/>
  <c r="E2479" i="1"/>
  <c r="F2479" i="1" s="1"/>
  <c r="E2478" i="1"/>
  <c r="F2478" i="1" s="1"/>
  <c r="E2477" i="1"/>
  <c r="F2477" i="1" s="1"/>
  <c r="E2476" i="1"/>
  <c r="F2476" i="1" s="1"/>
  <c r="E2475" i="1"/>
  <c r="F2475" i="1" s="1"/>
  <c r="E2474" i="1"/>
  <c r="F2474" i="1" s="1"/>
  <c r="E2473" i="1"/>
  <c r="F2473" i="1" s="1"/>
  <c r="E2472" i="1"/>
  <c r="F2472" i="1" s="1"/>
  <c r="E2471" i="1"/>
  <c r="F2471" i="1" s="1"/>
  <c r="E2470" i="1"/>
  <c r="F2470" i="1" s="1"/>
  <c r="E2469" i="1"/>
  <c r="F2469" i="1" s="1"/>
  <c r="E2468" i="1"/>
  <c r="F2468" i="1" s="1"/>
  <c r="E2467" i="1"/>
  <c r="F2467" i="1" s="1"/>
  <c r="E2466" i="1"/>
  <c r="F2466" i="1" s="1"/>
  <c r="E2464" i="1"/>
  <c r="F2464" i="1" s="1"/>
  <c r="E2463" i="1"/>
  <c r="F2463" i="1" s="1"/>
  <c r="E2462" i="1"/>
  <c r="F2462" i="1" s="1"/>
  <c r="E2461" i="1"/>
  <c r="F2461" i="1" s="1"/>
  <c r="E2460" i="1"/>
  <c r="F2460" i="1" s="1"/>
  <c r="E2459" i="1"/>
  <c r="F2459" i="1" s="1"/>
  <c r="E2458" i="1"/>
  <c r="F2458" i="1" s="1"/>
  <c r="E2457" i="1"/>
  <c r="F2457" i="1" s="1"/>
  <c r="E2456" i="1"/>
  <c r="F2456" i="1" s="1"/>
  <c r="E2455" i="1"/>
  <c r="F2455" i="1" s="1"/>
  <c r="E2454" i="1"/>
  <c r="F2454" i="1" s="1"/>
  <c r="E2453" i="1"/>
  <c r="F2453" i="1" s="1"/>
  <c r="E2452" i="1"/>
  <c r="F2452" i="1" s="1"/>
  <c r="E2451" i="1"/>
  <c r="F2451" i="1" s="1"/>
  <c r="E2450" i="1"/>
  <c r="F2450" i="1" s="1"/>
  <c r="E2449" i="1"/>
  <c r="F2449" i="1" s="1"/>
  <c r="E2448" i="1"/>
  <c r="F2448" i="1" s="1"/>
  <c r="E2447" i="1"/>
  <c r="F2447" i="1" s="1"/>
  <c r="E2446" i="1"/>
  <c r="F2446" i="1" s="1"/>
  <c r="E2445" i="1"/>
  <c r="F2445" i="1" s="1"/>
  <c r="E2444" i="1"/>
  <c r="F2444" i="1" s="1"/>
  <c r="E2443" i="1"/>
  <c r="F2443" i="1" s="1"/>
  <c r="E2441" i="1"/>
  <c r="F2441" i="1" s="1"/>
  <c r="E2440" i="1"/>
  <c r="F2440" i="1" s="1"/>
  <c r="E2439" i="1"/>
  <c r="F2439" i="1" s="1"/>
  <c r="E2438" i="1"/>
  <c r="F2438" i="1" s="1"/>
  <c r="E2437" i="1"/>
  <c r="F2437" i="1" s="1"/>
  <c r="E2436" i="1"/>
  <c r="F2436" i="1" s="1"/>
  <c r="E2435" i="1"/>
  <c r="F2435" i="1" s="1"/>
  <c r="E2434" i="1"/>
  <c r="F2434" i="1" s="1"/>
  <c r="E2433" i="1"/>
  <c r="F2433" i="1" s="1"/>
  <c r="E2432" i="1"/>
  <c r="F2432" i="1" s="1"/>
  <c r="E2431" i="1"/>
  <c r="F2431" i="1" s="1"/>
  <c r="E2430" i="1"/>
  <c r="F2430" i="1" s="1"/>
  <c r="E2429" i="1"/>
  <c r="F2429" i="1" s="1"/>
  <c r="E2428" i="1"/>
  <c r="F2428" i="1" s="1"/>
  <c r="E2427" i="1"/>
  <c r="F2427" i="1" s="1"/>
  <c r="E2426" i="1"/>
  <c r="F2426" i="1" s="1"/>
  <c r="E2425" i="1"/>
  <c r="F2425" i="1" s="1"/>
  <c r="E2424" i="1"/>
  <c r="F2424" i="1" s="1"/>
  <c r="E2423" i="1"/>
  <c r="F2423" i="1" s="1"/>
  <c r="E2422" i="1"/>
  <c r="F2422" i="1" s="1"/>
  <c r="E2421" i="1"/>
  <c r="F2421" i="1" s="1"/>
  <c r="E2420" i="1"/>
  <c r="F2420" i="1" s="1"/>
  <c r="E2419" i="1"/>
  <c r="F2419" i="1" s="1"/>
  <c r="E2418" i="1"/>
  <c r="F2418" i="1" s="1"/>
  <c r="E2416" i="1"/>
  <c r="F2416" i="1" s="1"/>
  <c r="E2415" i="1"/>
  <c r="F2415" i="1" s="1"/>
  <c r="E2414" i="1"/>
  <c r="F2414" i="1" s="1"/>
  <c r="E2413" i="1"/>
  <c r="F2413" i="1" s="1"/>
  <c r="E2412" i="1"/>
  <c r="F2412" i="1" s="1"/>
  <c r="E2411" i="1"/>
  <c r="F2411" i="1" s="1"/>
  <c r="E2410" i="1"/>
  <c r="F2410" i="1" s="1"/>
  <c r="E2409" i="1"/>
  <c r="F2409" i="1" s="1"/>
  <c r="E2408" i="1"/>
  <c r="F2408" i="1" s="1"/>
  <c r="E2407" i="1"/>
  <c r="F2407" i="1" s="1"/>
  <c r="E2406" i="1"/>
  <c r="F2406" i="1" s="1"/>
  <c r="E2405" i="1"/>
  <c r="F2405" i="1" s="1"/>
  <c r="E2404" i="1"/>
  <c r="F2404" i="1" s="1"/>
  <c r="E2403" i="1"/>
  <c r="F2403" i="1" s="1"/>
  <c r="E2402" i="1"/>
  <c r="F2402" i="1" s="1"/>
  <c r="E2401" i="1"/>
  <c r="F2401" i="1" s="1"/>
  <c r="E2400" i="1"/>
  <c r="F2400" i="1" s="1"/>
  <c r="E2399" i="1"/>
  <c r="F2399" i="1" s="1"/>
  <c r="E2398" i="1"/>
  <c r="F2398" i="1" s="1"/>
  <c r="E2397" i="1"/>
  <c r="F2397" i="1" s="1"/>
  <c r="E2396" i="1"/>
  <c r="F2396" i="1" s="1"/>
  <c r="E2395" i="1"/>
  <c r="F2395" i="1" s="1"/>
  <c r="E2394" i="1"/>
  <c r="F2394" i="1" s="1"/>
  <c r="E2393" i="1"/>
  <c r="F2393" i="1" s="1"/>
  <c r="E2391" i="1"/>
  <c r="F2391" i="1" s="1"/>
  <c r="E2390" i="1"/>
  <c r="F2390" i="1" s="1"/>
  <c r="E2389" i="1"/>
  <c r="F2389" i="1" s="1"/>
  <c r="E2388" i="1"/>
  <c r="F2388" i="1" s="1"/>
  <c r="F2387" i="1"/>
  <c r="E2387" i="1"/>
  <c r="E2386" i="1"/>
  <c r="F2386" i="1" s="1"/>
  <c r="E2385" i="1"/>
  <c r="F2385" i="1" s="1"/>
  <c r="E2384" i="1"/>
  <c r="F2384" i="1" s="1"/>
  <c r="E2383" i="1"/>
  <c r="F2383" i="1" s="1"/>
  <c r="E2382" i="1"/>
  <c r="F2382" i="1" s="1"/>
  <c r="F2381" i="1"/>
  <c r="E2381" i="1"/>
  <c r="E2380" i="1"/>
  <c r="F2380" i="1" s="1"/>
  <c r="E2379" i="1"/>
  <c r="F2379" i="1" s="1"/>
  <c r="E2378" i="1"/>
  <c r="F2378" i="1" s="1"/>
  <c r="F2377" i="1"/>
  <c r="E2377" i="1"/>
  <c r="E2376" i="1"/>
  <c r="F2376" i="1" s="1"/>
  <c r="E2375" i="1"/>
  <c r="F2375" i="1" s="1"/>
  <c r="E2374" i="1"/>
  <c r="F2374" i="1" s="1"/>
  <c r="F2373" i="1"/>
  <c r="E2373" i="1"/>
  <c r="E2372" i="1"/>
  <c r="F2372" i="1" s="1"/>
  <c r="F2371" i="1"/>
  <c r="E2371" i="1"/>
  <c r="E2370" i="1"/>
  <c r="F2370" i="1" s="1"/>
  <c r="F2369" i="1"/>
  <c r="E2369" i="1"/>
  <c r="E2368" i="1"/>
  <c r="F2368" i="1" s="1"/>
  <c r="E2367" i="1"/>
  <c r="F2367" i="1" s="1"/>
  <c r="E2365" i="1"/>
  <c r="F2365" i="1" s="1"/>
  <c r="F2364" i="1"/>
  <c r="E2364" i="1"/>
  <c r="E2363" i="1"/>
  <c r="F2363" i="1" s="1"/>
  <c r="F2362" i="1"/>
  <c r="E2362" i="1"/>
  <c r="E2361" i="1"/>
  <c r="F2361" i="1" s="1"/>
  <c r="E2360" i="1"/>
  <c r="F2360" i="1" s="1"/>
  <c r="E2359" i="1"/>
  <c r="F2359" i="1" s="1"/>
  <c r="E2358" i="1"/>
  <c r="F2358" i="1" s="1"/>
  <c r="E2357" i="1"/>
  <c r="F2357" i="1" s="1"/>
  <c r="F2356" i="1"/>
  <c r="E2356" i="1"/>
  <c r="E2355" i="1"/>
  <c r="F2355" i="1" s="1"/>
  <c r="E2354" i="1"/>
  <c r="F2354" i="1" s="1"/>
  <c r="E2353" i="1"/>
  <c r="F2353" i="1" s="1"/>
  <c r="E2352" i="1"/>
  <c r="F2352" i="1" s="1"/>
  <c r="E2351" i="1"/>
  <c r="F2351" i="1" s="1"/>
  <c r="E2350" i="1"/>
  <c r="F2350" i="1" s="1"/>
  <c r="E2349" i="1"/>
  <c r="F2349" i="1" s="1"/>
  <c r="F2348" i="1"/>
  <c r="E2348" i="1"/>
  <c r="E2347" i="1"/>
  <c r="F2347" i="1" s="1"/>
  <c r="E2346" i="1"/>
  <c r="F2346" i="1" s="1"/>
  <c r="E2345" i="1"/>
  <c r="F2345" i="1" s="1"/>
  <c r="F2344" i="1"/>
  <c r="E2344" i="1"/>
  <c r="E2343" i="1"/>
  <c r="F2343" i="1" s="1"/>
  <c r="E2342" i="1"/>
  <c r="F2342" i="1" s="1"/>
  <c r="E2341" i="1"/>
  <c r="F2341" i="1" s="1"/>
  <c r="F2336" i="1"/>
  <c r="E2336" i="1"/>
  <c r="E2335" i="1"/>
  <c r="F2335" i="1" s="1"/>
  <c r="F2334" i="1"/>
  <c r="E2334" i="1"/>
  <c r="E2333" i="1"/>
  <c r="F2333" i="1" s="1"/>
  <c r="F2331" i="1"/>
  <c r="E2331" i="1"/>
  <c r="E2330" i="1"/>
  <c r="F2330" i="1" s="1"/>
  <c r="E2329" i="1"/>
  <c r="F2329" i="1" s="1"/>
  <c r="E2328" i="1"/>
  <c r="F2328" i="1" s="1"/>
  <c r="F2327" i="1"/>
  <c r="E2327" i="1"/>
  <c r="E2326" i="1"/>
  <c r="F2326" i="1" s="1"/>
  <c r="F2325" i="1"/>
  <c r="E2325" i="1"/>
  <c r="E2324" i="1"/>
  <c r="F2324" i="1" s="1"/>
  <c r="E2323" i="1"/>
  <c r="F2323" i="1" s="1"/>
  <c r="E2321" i="1"/>
  <c r="F2321" i="1" s="1"/>
  <c r="E2320" i="1"/>
  <c r="F2320" i="1" s="1"/>
  <c r="E2319" i="1"/>
  <c r="F2319" i="1" s="1"/>
  <c r="F2318" i="1"/>
  <c r="E2318" i="1"/>
  <c r="E2317" i="1"/>
  <c r="F2317" i="1" s="1"/>
  <c r="E2316" i="1"/>
  <c r="F2316" i="1" s="1"/>
  <c r="E2314" i="1"/>
  <c r="F2314" i="1" s="1"/>
  <c r="E2313" i="1"/>
  <c r="F2313" i="1" s="1"/>
  <c r="E2312" i="1"/>
  <c r="F2312" i="1" s="1"/>
  <c r="E2311" i="1"/>
  <c r="F2311" i="1" s="1"/>
  <c r="E2309" i="1"/>
  <c r="F2309" i="1" s="1"/>
  <c r="F2308" i="1"/>
  <c r="E2308" i="1"/>
  <c r="E2307" i="1"/>
  <c r="F2307" i="1" s="1"/>
  <c r="E2305" i="1"/>
  <c r="F2305" i="1" s="1"/>
  <c r="E2303" i="1"/>
  <c r="F2303" i="1" s="1"/>
  <c r="F2302" i="1"/>
  <c r="E2302" i="1"/>
  <c r="E2301" i="1"/>
  <c r="F2301" i="1" s="1"/>
  <c r="E2300" i="1"/>
  <c r="F2300" i="1" s="1"/>
  <c r="E2299" i="1"/>
  <c r="F2299" i="1" s="1"/>
  <c r="F2298" i="1"/>
  <c r="E2298" i="1"/>
  <c r="E2296" i="1"/>
  <c r="F2296" i="1" s="1"/>
  <c r="F2295" i="1"/>
  <c r="E2295" i="1"/>
  <c r="E2294" i="1"/>
  <c r="F2294" i="1" s="1"/>
  <c r="F2293" i="1"/>
  <c r="E2293" i="1"/>
  <c r="E2292" i="1"/>
  <c r="F2292" i="1" s="1"/>
  <c r="E2291" i="1"/>
  <c r="F2291" i="1" s="1"/>
  <c r="E2290" i="1"/>
  <c r="F2290" i="1" s="1"/>
  <c r="F2289" i="1"/>
  <c r="E2289" i="1"/>
  <c r="E2288" i="1"/>
  <c r="F2288" i="1" s="1"/>
  <c r="F2287" i="1"/>
  <c r="E2287" i="1"/>
  <c r="E2286" i="1"/>
  <c r="F2286" i="1" s="1"/>
  <c r="E2284" i="1"/>
  <c r="F2284" i="1" s="1"/>
  <c r="F2283" i="1"/>
  <c r="E2283" i="1"/>
  <c r="E2282" i="1"/>
  <c r="F2282" i="1" s="1"/>
  <c r="E2281" i="1"/>
  <c r="F2281" i="1" s="1"/>
  <c r="E2279" i="1"/>
  <c r="F2279" i="1" s="1"/>
  <c r="E2278" i="1"/>
  <c r="F2278" i="1" s="1"/>
  <c r="E2276" i="1"/>
  <c r="F2276" i="1" s="1"/>
  <c r="E2275" i="1"/>
  <c r="F2275" i="1" s="1"/>
  <c r="E2274" i="1"/>
  <c r="F2274" i="1" s="1"/>
  <c r="E2273" i="1"/>
  <c r="F2273" i="1" s="1"/>
  <c r="F2272" i="1"/>
  <c r="E2272" i="1"/>
  <c r="E2270" i="1"/>
  <c r="F2270" i="1" s="1"/>
  <c r="E2269" i="1"/>
  <c r="F2269" i="1" s="1"/>
  <c r="E2268" i="1"/>
  <c r="F2268" i="1" s="1"/>
  <c r="E2267" i="1"/>
  <c r="F2267" i="1" s="1"/>
  <c r="E2266" i="1"/>
  <c r="F2266" i="1" s="1"/>
  <c r="E2264" i="1"/>
  <c r="F2264" i="1" s="1"/>
  <c r="E2262" i="1"/>
  <c r="F2262" i="1" s="1"/>
  <c r="E2261" i="1"/>
  <c r="F2261" i="1" s="1"/>
  <c r="E2260" i="1"/>
  <c r="F2260" i="1" s="1"/>
  <c r="E2259" i="1"/>
  <c r="F2259" i="1" s="1"/>
  <c r="E2257" i="1"/>
  <c r="F2257" i="1" s="1"/>
  <c r="E2256" i="1"/>
  <c r="F2256" i="1" s="1"/>
  <c r="E2255" i="1"/>
  <c r="F2255" i="1" s="1"/>
  <c r="E2254" i="1"/>
  <c r="F2254" i="1" s="1"/>
  <c r="E2252" i="1"/>
  <c r="F2252" i="1" s="1"/>
  <c r="E2251" i="1"/>
  <c r="F2251" i="1" s="1"/>
  <c r="E2250" i="1"/>
  <c r="F2250" i="1" s="1"/>
  <c r="E2248" i="1"/>
  <c r="F2248" i="1" s="1"/>
  <c r="F2246" i="1"/>
  <c r="E2246" i="1"/>
  <c r="E2245" i="1"/>
  <c r="F2245" i="1" s="1"/>
  <c r="F2244" i="1"/>
  <c r="E2244" i="1"/>
  <c r="E2243" i="1"/>
  <c r="F2243" i="1" s="1"/>
  <c r="F2242" i="1"/>
  <c r="E2242" i="1"/>
  <c r="E2241" i="1"/>
  <c r="F2241" i="1" s="1"/>
  <c r="E2239" i="1"/>
  <c r="F2239" i="1" s="1"/>
  <c r="E2238" i="1"/>
  <c r="F2238" i="1" s="1"/>
  <c r="F2237" i="1"/>
  <c r="E2237" i="1"/>
  <c r="E2236" i="1"/>
  <c r="F2236" i="1" s="1"/>
  <c r="F2235" i="1"/>
  <c r="E2235" i="1"/>
  <c r="E2234" i="1"/>
  <c r="F2234" i="1" s="1"/>
  <c r="E2231" i="1"/>
  <c r="F2231" i="1" s="1"/>
  <c r="E2230" i="1"/>
  <c r="F2230" i="1" s="1"/>
  <c r="E2229" i="1"/>
  <c r="F2229" i="1" s="1"/>
  <c r="E2228" i="1"/>
  <c r="F2228" i="1" s="1"/>
  <c r="F2227" i="1"/>
  <c r="E2227" i="1"/>
  <c r="E2225" i="1"/>
  <c r="F2225" i="1" s="1"/>
  <c r="E2224" i="1"/>
  <c r="F2224" i="1" s="1"/>
  <c r="E2223" i="1"/>
  <c r="F2223" i="1" s="1"/>
  <c r="E2222" i="1"/>
  <c r="F2222" i="1" s="1"/>
  <c r="E2221" i="1"/>
  <c r="F2221" i="1" s="1"/>
  <c r="E2220" i="1"/>
  <c r="F2220" i="1" s="1"/>
  <c r="E2218" i="1"/>
  <c r="F2218" i="1" s="1"/>
  <c r="F2217" i="1"/>
  <c r="E2217" i="1"/>
  <c r="E2216" i="1"/>
  <c r="F2216" i="1" s="1"/>
  <c r="E2215" i="1"/>
  <c r="F2215" i="1" s="1"/>
  <c r="E2214" i="1"/>
  <c r="F2214" i="1" s="1"/>
  <c r="F2213" i="1"/>
  <c r="E2213" i="1"/>
  <c r="E2211" i="1"/>
  <c r="F2211" i="1" s="1"/>
  <c r="E2210" i="1"/>
  <c r="F2210" i="1" s="1"/>
  <c r="E2209" i="1"/>
  <c r="F2209" i="1" s="1"/>
  <c r="F2207" i="1"/>
  <c r="E2207" i="1"/>
  <c r="E2206" i="1"/>
  <c r="F2206" i="1" s="1"/>
  <c r="F2205" i="1"/>
  <c r="E2205" i="1"/>
  <c r="E2204" i="1"/>
  <c r="F2204" i="1" s="1"/>
  <c r="F2203" i="1"/>
  <c r="E2203" i="1"/>
  <c r="E2201" i="1"/>
  <c r="F2201" i="1" s="1"/>
  <c r="E2200" i="1"/>
  <c r="F2200" i="1" s="1"/>
  <c r="E2199" i="1"/>
  <c r="F2199" i="1" s="1"/>
  <c r="F2198" i="1"/>
  <c r="E2198" i="1"/>
  <c r="E2197" i="1"/>
  <c r="F2197" i="1" s="1"/>
  <c r="F2195" i="1"/>
  <c r="E2195" i="1"/>
  <c r="E2194" i="1"/>
  <c r="F2194" i="1" s="1"/>
  <c r="E2193" i="1"/>
  <c r="F2193" i="1" s="1"/>
  <c r="E2191" i="1"/>
  <c r="F2191" i="1" s="1"/>
  <c r="E2190" i="1"/>
  <c r="F2190" i="1" s="1"/>
  <c r="E2189" i="1"/>
  <c r="F2189" i="1" s="1"/>
  <c r="F2188" i="1"/>
  <c r="E2188" i="1"/>
  <c r="E2187" i="1"/>
  <c r="F2187" i="1" s="1"/>
  <c r="E2185" i="1"/>
  <c r="F2185" i="1" s="1"/>
  <c r="E2184" i="1"/>
  <c r="F2184" i="1" s="1"/>
  <c r="E2183" i="1"/>
  <c r="F2183" i="1" s="1"/>
  <c r="E2182" i="1"/>
  <c r="F2182" i="1" s="1"/>
  <c r="E2181" i="1"/>
  <c r="F2181" i="1" s="1"/>
  <c r="E2179" i="1"/>
  <c r="F2179" i="1" s="1"/>
  <c r="F2178" i="1"/>
  <c r="E2178" i="1"/>
  <c r="E2177" i="1"/>
  <c r="F2177" i="1" s="1"/>
  <c r="E2176" i="1"/>
  <c r="F2176" i="1" s="1"/>
  <c r="E2175" i="1"/>
  <c r="F2175" i="1" s="1"/>
  <c r="F2173" i="1"/>
  <c r="E2173" i="1"/>
  <c r="E2172" i="1"/>
  <c r="F2172" i="1" s="1"/>
  <c r="E2171" i="1"/>
  <c r="F2171" i="1" s="1"/>
  <c r="E2170" i="1"/>
  <c r="F2170" i="1" s="1"/>
  <c r="F2169" i="1"/>
  <c r="E2169" i="1"/>
  <c r="E2168" i="1"/>
  <c r="F2168" i="1" s="1"/>
  <c r="F2167" i="1"/>
  <c r="E2167" i="1"/>
  <c r="E2165" i="1"/>
  <c r="F2165" i="1" s="1"/>
  <c r="F2164" i="1"/>
  <c r="E2164" i="1"/>
  <c r="E2163" i="1"/>
  <c r="F2163" i="1" s="1"/>
  <c r="E2162" i="1"/>
  <c r="F2162" i="1" s="1"/>
  <c r="E2161" i="1"/>
  <c r="F2161" i="1" s="1"/>
  <c r="F2160" i="1"/>
  <c r="E2160" i="1"/>
  <c r="E2158" i="1"/>
  <c r="F2158" i="1" s="1"/>
  <c r="F2157" i="1"/>
  <c r="E2157" i="1"/>
  <c r="E2156" i="1"/>
  <c r="F2156" i="1" s="1"/>
  <c r="E2154" i="1"/>
  <c r="F2154" i="1" s="1"/>
  <c r="E2152" i="1"/>
  <c r="F2152" i="1" s="1"/>
  <c r="E2151" i="1"/>
  <c r="F2151" i="1" s="1"/>
  <c r="E2150" i="1"/>
  <c r="F2150" i="1" s="1"/>
  <c r="F2149" i="1"/>
  <c r="E2149" i="1"/>
  <c r="E2148" i="1"/>
  <c r="F2148" i="1" s="1"/>
  <c r="E2147" i="1"/>
  <c r="F2147" i="1" s="1"/>
  <c r="E2145" i="1"/>
  <c r="F2145" i="1" s="1"/>
  <c r="E2144" i="1"/>
  <c r="F2144" i="1" s="1"/>
  <c r="E2143" i="1"/>
  <c r="F2143" i="1" s="1"/>
  <c r="E2141" i="1"/>
  <c r="F2141" i="1" s="1"/>
  <c r="E2139" i="1"/>
  <c r="F2139" i="1" s="1"/>
  <c r="F2138" i="1"/>
  <c r="E2138" i="1"/>
  <c r="E2137" i="1"/>
  <c r="F2137" i="1" s="1"/>
  <c r="E2136" i="1"/>
  <c r="F2136" i="1" s="1"/>
  <c r="E2135" i="1"/>
  <c r="F2135" i="1" s="1"/>
  <c r="F2134" i="1"/>
  <c r="E2134" i="1"/>
  <c r="E2133" i="1"/>
  <c r="F2133" i="1" s="1"/>
  <c r="E2132" i="1"/>
  <c r="F2132" i="1" s="1"/>
  <c r="E2131" i="1"/>
  <c r="F2131" i="1" s="1"/>
  <c r="F2130" i="1"/>
  <c r="E2130" i="1"/>
  <c r="E2129" i="1"/>
  <c r="F2129" i="1" s="1"/>
  <c r="F2128" i="1"/>
  <c r="E2128" i="1"/>
  <c r="E2127" i="1"/>
  <c r="F2127" i="1" s="1"/>
  <c r="F2126" i="1"/>
  <c r="E2126" i="1"/>
  <c r="E2125" i="1"/>
  <c r="F2125" i="1" s="1"/>
  <c r="E2124" i="1"/>
  <c r="F2124" i="1" s="1"/>
  <c r="E2123" i="1"/>
  <c r="F2123" i="1" s="1"/>
  <c r="F2122" i="1"/>
  <c r="E2122" i="1"/>
  <c r="E2121" i="1"/>
  <c r="F2121" i="1" s="1"/>
  <c r="F2119" i="1"/>
  <c r="E2119" i="1"/>
  <c r="E2118" i="1"/>
  <c r="F2118" i="1" s="1"/>
  <c r="E2117" i="1"/>
  <c r="F2117" i="1" s="1"/>
  <c r="E2116" i="1"/>
  <c r="F2116" i="1" s="1"/>
  <c r="E2115" i="1"/>
  <c r="F2115" i="1" s="1"/>
  <c r="E2114" i="1"/>
  <c r="F2114" i="1" s="1"/>
  <c r="F2113" i="1"/>
  <c r="E2113" i="1"/>
  <c r="E2112" i="1"/>
  <c r="F2112" i="1" s="1"/>
  <c r="E2111" i="1"/>
  <c r="F2111" i="1" s="1"/>
  <c r="E2110" i="1"/>
  <c r="F2110" i="1" s="1"/>
  <c r="E2109" i="1"/>
  <c r="F2109" i="1" s="1"/>
  <c r="E2108" i="1"/>
  <c r="F2108" i="1" s="1"/>
  <c r="E2107" i="1"/>
  <c r="F2107" i="1" s="1"/>
  <c r="E2106" i="1"/>
  <c r="F2106" i="1" s="1"/>
  <c r="F2105" i="1"/>
  <c r="E2105" i="1"/>
  <c r="E2104" i="1"/>
  <c r="F2104" i="1" s="1"/>
  <c r="E2103" i="1"/>
  <c r="F2103" i="1" s="1"/>
  <c r="E2102" i="1"/>
  <c r="F2102" i="1" s="1"/>
  <c r="F2100" i="1"/>
  <c r="E2100" i="1"/>
  <c r="E2099" i="1"/>
  <c r="F2099" i="1" s="1"/>
  <c r="E2098" i="1"/>
  <c r="F2098" i="1" s="1"/>
  <c r="E2097" i="1"/>
  <c r="F2097" i="1" s="1"/>
  <c r="F2096" i="1"/>
  <c r="E2096" i="1"/>
  <c r="E2095" i="1"/>
  <c r="F2095" i="1" s="1"/>
  <c r="F2094" i="1"/>
  <c r="E2094" i="1"/>
  <c r="E2093" i="1"/>
  <c r="F2093" i="1" s="1"/>
  <c r="F2092" i="1"/>
  <c r="E2092" i="1"/>
  <c r="E2091" i="1"/>
  <c r="F2091" i="1" s="1"/>
  <c r="E2090" i="1"/>
  <c r="F2090" i="1" s="1"/>
  <c r="E2089" i="1"/>
  <c r="F2089" i="1" s="1"/>
  <c r="F2088" i="1"/>
  <c r="E2088" i="1"/>
  <c r="E2086" i="1"/>
  <c r="F2086" i="1" s="1"/>
  <c r="F2085" i="1"/>
  <c r="E2085" i="1"/>
  <c r="E2084" i="1"/>
  <c r="F2084" i="1" s="1"/>
  <c r="E2083" i="1"/>
  <c r="F2083" i="1" s="1"/>
  <c r="E2082" i="1"/>
  <c r="F2082" i="1" s="1"/>
  <c r="E2081" i="1"/>
  <c r="F2081" i="1" s="1"/>
  <c r="E2080" i="1"/>
  <c r="F2080" i="1" s="1"/>
  <c r="F2079" i="1"/>
  <c r="E2079" i="1"/>
  <c r="E2078" i="1"/>
  <c r="F2078" i="1" s="1"/>
  <c r="E2077" i="1"/>
  <c r="F2077" i="1" s="1"/>
  <c r="E2074" i="1"/>
  <c r="F2074" i="1" s="1"/>
  <c r="E2073" i="1"/>
  <c r="F2073" i="1" s="1"/>
  <c r="E2072" i="1"/>
  <c r="F2072" i="1" s="1"/>
  <c r="E2071" i="1"/>
  <c r="F2071" i="1" s="1"/>
  <c r="E2070" i="1"/>
  <c r="F2070" i="1" s="1"/>
  <c r="F2069" i="1"/>
  <c r="E2069" i="1"/>
  <c r="E2068" i="1"/>
  <c r="F2068" i="1" s="1"/>
  <c r="E2067" i="1"/>
  <c r="F2067" i="1" s="1"/>
  <c r="E2066" i="1"/>
  <c r="F2066" i="1" s="1"/>
  <c r="F2065" i="1"/>
  <c r="E2065" i="1"/>
  <c r="E2064" i="1"/>
  <c r="F2064" i="1" s="1"/>
  <c r="E2063" i="1"/>
  <c r="F2063" i="1" s="1"/>
  <c r="E2062" i="1"/>
  <c r="F2062" i="1" s="1"/>
  <c r="F2060" i="1"/>
  <c r="E2060" i="1"/>
  <c r="E2059" i="1"/>
  <c r="F2059" i="1" s="1"/>
  <c r="F2058" i="1"/>
  <c r="E2058" i="1"/>
  <c r="E2057" i="1"/>
  <c r="F2057" i="1" s="1"/>
  <c r="F2056" i="1"/>
  <c r="E2056" i="1"/>
  <c r="E2055" i="1"/>
  <c r="F2055" i="1" s="1"/>
  <c r="E2054" i="1"/>
  <c r="F2054" i="1" s="1"/>
  <c r="E2053" i="1"/>
  <c r="F2053" i="1" s="1"/>
  <c r="F2052" i="1"/>
  <c r="E2052" i="1"/>
  <c r="E2051" i="1"/>
  <c r="F2051" i="1" s="1"/>
  <c r="F2048" i="1"/>
  <c r="E2048" i="1"/>
  <c r="E2046" i="1"/>
  <c r="F2046" i="1" s="1"/>
  <c r="E2044" i="1"/>
  <c r="F2044" i="1" s="1"/>
  <c r="E2042" i="1"/>
  <c r="F2042" i="1" s="1"/>
  <c r="E2041" i="1"/>
  <c r="F2041" i="1" s="1"/>
  <c r="E2040" i="1"/>
  <c r="F2040" i="1" s="1"/>
  <c r="F2039" i="1"/>
  <c r="E2039" i="1"/>
  <c r="E2038" i="1"/>
  <c r="F2038" i="1" s="1"/>
  <c r="E2037" i="1"/>
  <c r="F2037" i="1" s="1"/>
  <c r="E2036" i="1"/>
  <c r="F2036" i="1" s="1"/>
  <c r="E2035" i="1"/>
  <c r="F2035" i="1" s="1"/>
  <c r="E2034" i="1"/>
  <c r="F2034" i="1" s="1"/>
  <c r="E2033" i="1"/>
  <c r="F2033" i="1" s="1"/>
  <c r="F2031" i="1"/>
  <c r="E2031" i="1"/>
  <c r="E2030" i="1"/>
  <c r="F2030" i="1" s="1"/>
  <c r="E2029" i="1"/>
  <c r="F2029" i="1" s="1"/>
  <c r="E2027" i="1"/>
  <c r="F2027" i="1" s="1"/>
  <c r="E2026" i="1"/>
  <c r="F2026" i="1" s="1"/>
  <c r="E2025" i="1"/>
  <c r="F2025" i="1" s="1"/>
  <c r="F2023" i="1"/>
  <c r="E2023" i="1"/>
  <c r="E2022" i="1"/>
  <c r="F2022" i="1" s="1"/>
  <c r="F2021" i="1"/>
  <c r="E2021" i="1"/>
  <c r="E2019" i="1"/>
  <c r="F2019" i="1" s="1"/>
  <c r="E2018" i="1"/>
  <c r="F2018" i="1" s="1"/>
  <c r="E2017" i="1"/>
  <c r="F2017" i="1" s="1"/>
  <c r="E2015" i="1"/>
  <c r="F2015" i="1" s="1"/>
  <c r="E2014" i="1"/>
  <c r="F2014" i="1" s="1"/>
  <c r="E2013" i="1"/>
  <c r="F2013" i="1" s="1"/>
  <c r="E2012" i="1"/>
  <c r="F2012" i="1" s="1"/>
  <c r="E2011" i="1"/>
  <c r="F2011" i="1" s="1"/>
  <c r="E2009" i="1"/>
  <c r="F2009" i="1" s="1"/>
  <c r="E2008" i="1"/>
  <c r="F2008" i="1" s="1"/>
  <c r="E2007" i="1"/>
  <c r="F2007" i="1" s="1"/>
  <c r="E2006" i="1"/>
  <c r="F2006" i="1" s="1"/>
  <c r="E2005" i="1"/>
  <c r="F2005" i="1" s="1"/>
  <c r="E2002" i="1"/>
  <c r="F2002" i="1" s="1"/>
  <c r="E2001" i="1"/>
  <c r="F2001" i="1" s="1"/>
  <c r="E1999" i="1"/>
  <c r="F1999" i="1" s="1"/>
  <c r="E1997" i="1"/>
  <c r="F1997" i="1" s="1"/>
  <c r="E1995" i="1"/>
  <c r="F1995" i="1" s="1"/>
  <c r="E1993" i="1"/>
  <c r="F1993" i="1" s="1"/>
  <c r="E1992" i="1"/>
  <c r="F1992" i="1" s="1"/>
  <c r="E1991" i="1"/>
  <c r="F1991" i="1" s="1"/>
  <c r="E1989" i="1"/>
  <c r="F1989" i="1" s="1"/>
  <c r="F1988" i="1"/>
  <c r="E1988" i="1"/>
  <c r="E1987" i="1"/>
  <c r="F1987" i="1" s="1"/>
  <c r="F1986" i="1"/>
  <c r="E1986" i="1"/>
  <c r="E1985" i="1"/>
  <c r="F1985" i="1" s="1"/>
  <c r="F1984" i="1"/>
  <c r="E1984" i="1"/>
  <c r="E1983" i="1"/>
  <c r="F1983" i="1" s="1"/>
  <c r="F1982" i="1"/>
  <c r="E1982" i="1"/>
  <c r="E1981" i="1"/>
  <c r="F1981" i="1" s="1"/>
  <c r="E1979" i="1"/>
  <c r="F1979" i="1" s="1"/>
  <c r="E1978" i="1"/>
  <c r="F1978" i="1" s="1"/>
  <c r="E1977" i="1"/>
  <c r="F1977" i="1" s="1"/>
  <c r="E1975" i="1"/>
  <c r="F1975" i="1" s="1"/>
  <c r="E1974" i="1"/>
  <c r="F1974" i="1" s="1"/>
  <c r="E1973" i="1"/>
  <c r="F1973" i="1" s="1"/>
  <c r="E1971" i="1"/>
  <c r="F1971" i="1" s="1"/>
  <c r="E1970" i="1"/>
  <c r="F1970" i="1" s="1"/>
  <c r="E1969" i="1"/>
  <c r="F1969" i="1" s="1"/>
  <c r="E1967" i="1"/>
  <c r="F1967" i="1" s="1"/>
  <c r="E1966" i="1"/>
  <c r="F1966" i="1" s="1"/>
  <c r="E1965" i="1"/>
  <c r="F1965" i="1" s="1"/>
  <c r="E1963" i="1"/>
  <c r="F1963" i="1" s="1"/>
  <c r="E1962" i="1"/>
  <c r="F1962" i="1" s="1"/>
  <c r="E1961" i="1"/>
  <c r="F1961" i="1" s="1"/>
  <c r="E1960" i="1"/>
  <c r="F1960" i="1" s="1"/>
  <c r="E1959" i="1"/>
  <c r="F1959" i="1" s="1"/>
  <c r="F1957" i="1"/>
  <c r="E1957" i="1"/>
  <c r="E1956" i="1"/>
  <c r="F1956" i="1" s="1"/>
  <c r="E1955" i="1"/>
  <c r="F1955" i="1" s="1"/>
  <c r="E1954" i="1"/>
  <c r="F1954" i="1" s="1"/>
  <c r="F1953" i="1"/>
  <c r="E1953" i="1"/>
  <c r="E1950" i="1"/>
  <c r="F1950" i="1" s="1"/>
  <c r="F1949" i="1"/>
  <c r="E1949" i="1"/>
  <c r="E1946" i="1"/>
  <c r="F1946" i="1" s="1"/>
  <c r="E1945" i="1"/>
  <c r="F1945" i="1" s="1"/>
  <c r="E1944" i="1"/>
  <c r="F1944" i="1" s="1"/>
  <c r="E1943" i="1"/>
  <c r="F1943" i="1" s="1"/>
  <c r="E1942" i="1"/>
  <c r="F1942" i="1" s="1"/>
  <c r="F1941" i="1"/>
  <c r="E1941" i="1"/>
  <c r="E1940" i="1"/>
  <c r="F1940" i="1" s="1"/>
  <c r="E1939" i="1"/>
  <c r="F1939" i="1" s="1"/>
  <c r="E1938" i="1"/>
  <c r="F1938" i="1" s="1"/>
  <c r="E1937" i="1"/>
  <c r="F1937" i="1" s="1"/>
  <c r="E1936" i="1"/>
  <c r="F1936" i="1" s="1"/>
  <c r="E1935" i="1"/>
  <c r="F1935" i="1" s="1"/>
  <c r="E1934" i="1"/>
  <c r="F1934" i="1" s="1"/>
  <c r="F1933" i="1"/>
  <c r="E1933" i="1"/>
  <c r="E1932" i="1"/>
  <c r="F1932" i="1" s="1"/>
  <c r="E1931" i="1"/>
  <c r="F1931" i="1" s="1"/>
  <c r="E1930" i="1"/>
  <c r="F1930" i="1" s="1"/>
  <c r="E1929" i="1"/>
  <c r="F1929" i="1" s="1"/>
  <c r="E1928" i="1"/>
  <c r="F1928" i="1" s="1"/>
  <c r="E1927" i="1"/>
  <c r="F1927" i="1" s="1"/>
  <c r="E1926" i="1"/>
  <c r="F1926" i="1" s="1"/>
  <c r="E1924" i="1"/>
  <c r="F1924" i="1" s="1"/>
  <c r="E1923" i="1"/>
  <c r="F1923" i="1" s="1"/>
  <c r="E1922" i="1"/>
  <c r="F1922" i="1" s="1"/>
  <c r="E1921" i="1"/>
  <c r="F1921" i="1" s="1"/>
  <c r="E1920" i="1"/>
  <c r="F1920" i="1" s="1"/>
  <c r="E1919" i="1"/>
  <c r="F1919" i="1" s="1"/>
  <c r="E1918" i="1"/>
  <c r="F1918" i="1" s="1"/>
  <c r="E1917" i="1"/>
  <c r="F1917" i="1" s="1"/>
  <c r="E1916" i="1"/>
  <c r="F1916" i="1" s="1"/>
  <c r="E1915" i="1"/>
  <c r="F1915" i="1" s="1"/>
  <c r="E1914" i="1"/>
  <c r="F1914" i="1" s="1"/>
  <c r="E1913" i="1"/>
  <c r="F1913" i="1" s="1"/>
  <c r="E1912" i="1"/>
  <c r="F1912" i="1" s="1"/>
  <c r="E1911" i="1"/>
  <c r="F1911" i="1" s="1"/>
  <c r="E1910" i="1"/>
  <c r="F1910" i="1" s="1"/>
  <c r="E1909" i="1"/>
  <c r="F1909" i="1" s="1"/>
  <c r="E1908" i="1"/>
  <c r="F1908" i="1" s="1"/>
  <c r="E1907" i="1"/>
  <c r="F1907" i="1" s="1"/>
  <c r="E1901" i="1"/>
  <c r="F1901" i="1" s="1"/>
  <c r="E1900" i="1"/>
  <c r="F1900" i="1" s="1"/>
  <c r="E1898" i="1"/>
  <c r="F1898" i="1" s="1"/>
  <c r="E1897" i="1"/>
  <c r="F1897" i="1" s="1"/>
  <c r="E1896" i="1"/>
  <c r="F1896" i="1" s="1"/>
  <c r="E1895" i="1"/>
  <c r="F1895" i="1" s="1"/>
  <c r="E1894" i="1"/>
  <c r="F1894" i="1" s="1"/>
  <c r="E1893" i="1"/>
  <c r="F1893" i="1" s="1"/>
  <c r="E1892" i="1"/>
  <c r="F1892" i="1" s="1"/>
  <c r="E1891" i="1"/>
  <c r="F1891" i="1" s="1"/>
  <c r="E1890" i="1"/>
  <c r="F1890" i="1" s="1"/>
  <c r="E1889" i="1"/>
  <c r="F1889" i="1" s="1"/>
  <c r="E1888" i="1"/>
  <c r="F1888" i="1" s="1"/>
  <c r="E1887" i="1"/>
  <c r="F1887" i="1" s="1"/>
  <c r="E1886" i="1"/>
  <c r="F1886" i="1" s="1"/>
  <c r="E1885" i="1"/>
  <c r="F1885" i="1" s="1"/>
  <c r="E1884" i="1"/>
  <c r="F1884" i="1" s="1"/>
  <c r="E1883" i="1"/>
  <c r="F1883" i="1" s="1"/>
  <c r="E1882" i="1"/>
  <c r="F1882" i="1" s="1"/>
  <c r="E1881" i="1"/>
  <c r="F1881" i="1" s="1"/>
  <c r="E1880" i="1"/>
  <c r="F1880" i="1" s="1"/>
  <c r="E1879" i="1"/>
  <c r="F1879" i="1" s="1"/>
  <c r="E1878" i="1"/>
  <c r="F1878" i="1" s="1"/>
  <c r="E1877" i="1"/>
  <c r="F1877" i="1" s="1"/>
  <c r="E1876" i="1"/>
  <c r="F1876" i="1" s="1"/>
  <c r="E1875" i="1"/>
  <c r="F1875" i="1" s="1"/>
  <c r="E1874" i="1"/>
  <c r="F1874" i="1" s="1"/>
  <c r="E1873" i="1"/>
  <c r="F1873" i="1" s="1"/>
  <c r="E1872" i="1"/>
  <c r="F1872" i="1" s="1"/>
  <c r="E1871" i="1"/>
  <c r="F1871" i="1" s="1"/>
  <c r="E1870" i="1"/>
  <c r="F1870" i="1" s="1"/>
  <c r="E1869" i="1"/>
  <c r="F1869" i="1" s="1"/>
  <c r="E1867" i="1"/>
  <c r="F1867" i="1" s="1"/>
  <c r="E1866" i="1"/>
  <c r="F1866" i="1" s="1"/>
  <c r="F1865" i="1"/>
  <c r="E1865" i="1"/>
  <c r="E1864" i="1"/>
  <c r="F1864" i="1" s="1"/>
  <c r="E1862" i="1"/>
  <c r="F1862" i="1" s="1"/>
  <c r="E1861" i="1"/>
  <c r="F1861" i="1" s="1"/>
  <c r="E1860" i="1"/>
  <c r="F1860" i="1" s="1"/>
  <c r="E1859" i="1"/>
  <c r="F1859" i="1" s="1"/>
  <c r="E1858" i="1"/>
  <c r="F1858" i="1" s="1"/>
  <c r="E1857" i="1"/>
  <c r="F1857" i="1" s="1"/>
  <c r="E1856" i="1"/>
  <c r="F1856" i="1" s="1"/>
  <c r="E1855" i="1"/>
  <c r="F1855" i="1" s="1"/>
  <c r="E1854" i="1"/>
  <c r="F1854" i="1" s="1"/>
  <c r="E1853" i="1"/>
  <c r="F1853" i="1" s="1"/>
  <c r="E1852" i="1"/>
  <c r="F1852" i="1" s="1"/>
  <c r="E1851" i="1"/>
  <c r="F1851" i="1" s="1"/>
  <c r="E1850" i="1"/>
  <c r="F1850" i="1" s="1"/>
  <c r="E1849" i="1"/>
  <c r="F1849" i="1" s="1"/>
  <c r="E1848" i="1"/>
  <c r="F1848" i="1" s="1"/>
  <c r="E1847" i="1"/>
  <c r="F1847" i="1" s="1"/>
  <c r="E1846" i="1"/>
  <c r="F1846" i="1" s="1"/>
  <c r="E1845" i="1"/>
  <c r="F1845" i="1" s="1"/>
  <c r="E1844" i="1"/>
  <c r="F1844" i="1" s="1"/>
  <c r="F1842" i="1"/>
  <c r="E1842" i="1"/>
  <c r="E1841" i="1"/>
  <c r="F1841" i="1" s="1"/>
  <c r="E1840" i="1"/>
  <c r="F1840" i="1" s="1"/>
  <c r="E1839" i="1"/>
  <c r="F1839" i="1" s="1"/>
  <c r="F1838" i="1"/>
  <c r="E1838" i="1"/>
  <c r="E1837" i="1"/>
  <c r="F1837" i="1" s="1"/>
  <c r="E1836" i="1"/>
  <c r="F1836" i="1" s="1"/>
  <c r="E1835" i="1"/>
  <c r="F1835" i="1" s="1"/>
  <c r="F1834" i="1"/>
  <c r="E1834" i="1"/>
  <c r="E1833" i="1"/>
  <c r="F1833" i="1" s="1"/>
  <c r="F1832" i="1"/>
  <c r="E1832" i="1"/>
  <c r="E1831" i="1"/>
  <c r="F1831" i="1" s="1"/>
  <c r="E1830" i="1"/>
  <c r="F1830" i="1" s="1"/>
  <c r="E1829" i="1"/>
  <c r="F1829" i="1" s="1"/>
  <c r="E1828" i="1"/>
  <c r="F1828" i="1" s="1"/>
  <c r="E1827" i="1"/>
  <c r="F1827" i="1" s="1"/>
  <c r="F1826" i="1"/>
  <c r="E1826" i="1"/>
  <c r="E1825" i="1"/>
  <c r="F1825" i="1" s="1"/>
  <c r="E1824" i="1"/>
  <c r="F1824" i="1" s="1"/>
  <c r="E1823" i="1"/>
  <c r="F1823" i="1" s="1"/>
  <c r="E1822" i="1"/>
  <c r="F1822" i="1" s="1"/>
  <c r="E1821" i="1"/>
  <c r="F1821" i="1" s="1"/>
  <c r="E1820" i="1"/>
  <c r="F1820" i="1" s="1"/>
  <c r="E1819" i="1"/>
  <c r="F1819" i="1" s="1"/>
  <c r="F1818" i="1"/>
  <c r="E1818" i="1"/>
  <c r="E1817" i="1"/>
  <c r="F1817" i="1" s="1"/>
  <c r="E1816" i="1"/>
  <c r="F1816" i="1" s="1"/>
  <c r="E1815" i="1"/>
  <c r="F1815" i="1" s="1"/>
  <c r="E1814" i="1"/>
  <c r="F1814" i="1" s="1"/>
  <c r="E1813" i="1"/>
  <c r="F1813" i="1" s="1"/>
  <c r="E1812" i="1"/>
  <c r="F1812" i="1" s="1"/>
  <c r="E1811" i="1"/>
  <c r="F1811" i="1" s="1"/>
  <c r="F1810" i="1"/>
  <c r="E1810" i="1"/>
  <c r="E1809" i="1"/>
  <c r="F1809" i="1" s="1"/>
  <c r="E1808" i="1"/>
  <c r="F1808" i="1" s="1"/>
  <c r="E1807" i="1"/>
  <c r="F1807" i="1" s="1"/>
  <c r="F1806" i="1"/>
  <c r="E1806" i="1"/>
  <c r="E1805" i="1"/>
  <c r="F1805" i="1" s="1"/>
  <c r="E1804" i="1"/>
  <c r="F1804" i="1" s="1"/>
  <c r="E1803" i="1"/>
  <c r="F1803" i="1" s="1"/>
  <c r="F1802" i="1"/>
  <c r="E1802" i="1"/>
  <c r="E1801" i="1"/>
  <c r="F1801" i="1" s="1"/>
  <c r="F1800" i="1"/>
  <c r="E1800" i="1"/>
  <c r="E1799" i="1"/>
  <c r="F1799" i="1" s="1"/>
  <c r="E1798" i="1"/>
  <c r="F1798" i="1" s="1"/>
  <c r="E1797" i="1"/>
  <c r="F1797" i="1" s="1"/>
  <c r="E1796" i="1"/>
  <c r="F1796" i="1" s="1"/>
  <c r="E1795" i="1"/>
  <c r="F1795" i="1" s="1"/>
  <c r="F1794" i="1"/>
  <c r="E1794" i="1"/>
  <c r="E1793" i="1"/>
  <c r="F1793" i="1" s="1"/>
  <c r="E1792" i="1"/>
  <c r="F1792" i="1" s="1"/>
  <c r="E1791" i="1"/>
  <c r="F1791" i="1" s="1"/>
  <c r="E1790" i="1"/>
  <c r="F1790" i="1" s="1"/>
  <c r="E1789" i="1"/>
  <c r="F1789" i="1" s="1"/>
  <c r="E1788" i="1"/>
  <c r="F1788" i="1" s="1"/>
  <c r="E1787" i="1"/>
  <c r="F1787" i="1" s="1"/>
  <c r="F1786" i="1"/>
  <c r="E1786" i="1"/>
  <c r="E1785" i="1"/>
  <c r="F1785" i="1" s="1"/>
  <c r="E1784" i="1"/>
  <c r="F1784" i="1" s="1"/>
  <c r="E1782" i="1"/>
  <c r="F1782" i="1" s="1"/>
  <c r="E1781" i="1"/>
  <c r="F1781" i="1" s="1"/>
  <c r="E1780" i="1"/>
  <c r="F1780" i="1" s="1"/>
  <c r="E1779" i="1"/>
  <c r="F1779" i="1" s="1"/>
  <c r="E1778" i="1"/>
  <c r="F1778" i="1" s="1"/>
  <c r="E1776" i="1"/>
  <c r="F1776" i="1" s="1"/>
  <c r="E1775" i="1"/>
  <c r="F1775" i="1" s="1"/>
  <c r="E1774" i="1"/>
  <c r="F1774" i="1" s="1"/>
  <c r="E1773" i="1"/>
  <c r="F1773" i="1" s="1"/>
  <c r="E1772" i="1"/>
  <c r="F1772" i="1" s="1"/>
  <c r="E1771" i="1"/>
  <c r="F1771" i="1" s="1"/>
  <c r="E1770" i="1"/>
  <c r="F1770" i="1" s="1"/>
  <c r="F1769" i="1"/>
  <c r="E1769" i="1"/>
  <c r="E1768" i="1"/>
  <c r="F1768" i="1" s="1"/>
  <c r="E1767" i="1"/>
  <c r="F1767" i="1" s="1"/>
  <c r="E1766" i="1"/>
  <c r="F1766" i="1" s="1"/>
  <c r="F1765" i="1"/>
  <c r="E1765" i="1"/>
  <c r="E1764" i="1"/>
  <c r="F1764" i="1" s="1"/>
  <c r="E1763" i="1"/>
  <c r="F1763" i="1" s="1"/>
  <c r="E1762" i="1"/>
  <c r="F1762" i="1" s="1"/>
  <c r="E1760" i="1"/>
  <c r="F1760" i="1" s="1"/>
  <c r="E1759" i="1"/>
  <c r="F1759" i="1" s="1"/>
  <c r="E1758" i="1"/>
  <c r="F1758" i="1" s="1"/>
  <c r="E1757" i="1"/>
  <c r="F1757" i="1" s="1"/>
  <c r="E1756" i="1"/>
  <c r="F1756" i="1" s="1"/>
  <c r="E1755" i="1"/>
  <c r="F1755" i="1" s="1"/>
  <c r="E1754" i="1"/>
  <c r="F1754" i="1" s="1"/>
  <c r="E1753" i="1"/>
  <c r="F1753" i="1" s="1"/>
  <c r="E1752" i="1"/>
  <c r="F1752" i="1" s="1"/>
  <c r="E1751" i="1"/>
  <c r="F1751" i="1" s="1"/>
  <c r="E1750" i="1"/>
  <c r="F1750" i="1" s="1"/>
  <c r="E1749" i="1"/>
  <c r="F1749" i="1" s="1"/>
  <c r="E1748" i="1"/>
  <c r="F1748" i="1" s="1"/>
  <c r="E1747" i="1"/>
  <c r="F1747" i="1" s="1"/>
  <c r="E1746" i="1"/>
  <c r="F1746" i="1" s="1"/>
  <c r="E1745" i="1"/>
  <c r="F1745" i="1" s="1"/>
  <c r="E1744" i="1"/>
  <c r="F1744" i="1" s="1"/>
  <c r="E1743" i="1"/>
  <c r="F1743" i="1" s="1"/>
  <c r="E1742" i="1"/>
  <c r="F1742" i="1" s="1"/>
  <c r="E1741" i="1"/>
  <c r="F1741" i="1" s="1"/>
  <c r="E1740" i="1"/>
  <c r="F1740" i="1" s="1"/>
  <c r="E1739" i="1"/>
  <c r="F1739" i="1" s="1"/>
  <c r="E1738" i="1"/>
  <c r="F1738" i="1" s="1"/>
  <c r="E1737" i="1"/>
  <c r="F1737" i="1" s="1"/>
  <c r="E1736" i="1"/>
  <c r="F1736" i="1" s="1"/>
  <c r="E1735" i="1"/>
  <c r="F1735" i="1" s="1"/>
  <c r="E1734" i="1"/>
  <c r="F1734" i="1" s="1"/>
  <c r="E1733" i="1"/>
  <c r="F1733" i="1" s="1"/>
  <c r="E1732" i="1"/>
  <c r="F1732" i="1" s="1"/>
  <c r="E1731" i="1"/>
  <c r="F1731" i="1" s="1"/>
  <c r="E1730" i="1"/>
  <c r="F1730" i="1" s="1"/>
  <c r="E1729" i="1"/>
  <c r="F1729" i="1" s="1"/>
  <c r="E1728" i="1"/>
  <c r="F1728" i="1" s="1"/>
  <c r="E1727" i="1"/>
  <c r="F1727" i="1" s="1"/>
  <c r="E1726" i="1"/>
  <c r="F1726" i="1" s="1"/>
  <c r="E1725" i="1"/>
  <c r="F1725" i="1" s="1"/>
  <c r="E1724" i="1"/>
  <c r="F1724" i="1" s="1"/>
  <c r="E1723" i="1"/>
  <c r="F1723" i="1" s="1"/>
  <c r="E1722" i="1"/>
  <c r="F1722" i="1" s="1"/>
  <c r="E1721" i="1"/>
  <c r="F1721" i="1" s="1"/>
  <c r="E1720" i="1"/>
  <c r="F1720" i="1" s="1"/>
  <c r="E1719" i="1"/>
  <c r="F1719" i="1" s="1"/>
  <c r="E1718" i="1"/>
  <c r="F1718" i="1" s="1"/>
  <c r="E1717" i="1"/>
  <c r="F1717" i="1" s="1"/>
  <c r="E1716" i="1"/>
  <c r="F1716" i="1" s="1"/>
  <c r="E1715" i="1"/>
  <c r="F1715" i="1" s="1"/>
  <c r="E1714" i="1"/>
  <c r="F1714" i="1" s="1"/>
  <c r="E1713" i="1"/>
  <c r="F1713" i="1" s="1"/>
  <c r="E1712" i="1"/>
  <c r="F1712" i="1" s="1"/>
  <c r="E1711" i="1"/>
  <c r="F1711" i="1" s="1"/>
  <c r="E1710" i="1"/>
  <c r="F1710" i="1" s="1"/>
  <c r="E1709" i="1"/>
  <c r="F1709" i="1" s="1"/>
  <c r="E1708" i="1"/>
  <c r="F1708" i="1" s="1"/>
  <c r="E1707" i="1"/>
  <c r="F1707" i="1" s="1"/>
  <c r="E1706" i="1"/>
  <c r="F1706" i="1" s="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49" i="1"/>
  <c r="F1649" i="1" s="1"/>
  <c r="E1648" i="1"/>
  <c r="F1648" i="1" s="1"/>
  <c r="E1647" i="1"/>
  <c r="F1647" i="1" s="1"/>
  <c r="E1646" i="1"/>
  <c r="F1646" i="1" s="1"/>
  <c r="E1645" i="1"/>
  <c r="F1645" i="1" s="1"/>
  <c r="E1644" i="1"/>
  <c r="F1644" i="1" s="1"/>
  <c r="E1643" i="1"/>
  <c r="F1643" i="1" s="1"/>
  <c r="E1642" i="1"/>
  <c r="F1642" i="1" s="1"/>
  <c r="E1641" i="1"/>
  <c r="F1641" i="1" s="1"/>
  <c r="E1640" i="1"/>
  <c r="F1640" i="1" s="1"/>
  <c r="E1639" i="1"/>
  <c r="F1639" i="1" s="1"/>
  <c r="E1638" i="1"/>
  <c r="F1638" i="1" s="1"/>
  <c r="E1637" i="1"/>
  <c r="F1637" i="1" s="1"/>
  <c r="E1636" i="1"/>
  <c r="F1636" i="1" s="1"/>
  <c r="E1635" i="1"/>
  <c r="F1635" i="1" s="1"/>
  <c r="E1634" i="1"/>
  <c r="F1634" i="1" s="1"/>
  <c r="E1633" i="1"/>
  <c r="F1633" i="1" s="1"/>
  <c r="E1632" i="1"/>
  <c r="F1632" i="1" s="1"/>
  <c r="E1631" i="1"/>
  <c r="F1631" i="1" s="1"/>
  <c r="E1630" i="1"/>
  <c r="F1630" i="1" s="1"/>
  <c r="E1629" i="1"/>
  <c r="F1629" i="1" s="1"/>
  <c r="E1628" i="1"/>
  <c r="F1628" i="1" s="1"/>
  <c r="E1627" i="1"/>
  <c r="F1627" i="1" s="1"/>
  <c r="E1626" i="1"/>
  <c r="F1626" i="1" s="1"/>
  <c r="E1625" i="1"/>
  <c r="F1625" i="1" s="1"/>
  <c r="E1624" i="1"/>
  <c r="F1624" i="1" s="1"/>
  <c r="E1623" i="1"/>
  <c r="F1623" i="1" s="1"/>
  <c r="E1622" i="1"/>
  <c r="F1622" i="1" s="1"/>
  <c r="E1621" i="1"/>
  <c r="F1621" i="1" s="1"/>
  <c r="E1620" i="1"/>
  <c r="F1620" i="1" s="1"/>
  <c r="E1619" i="1"/>
  <c r="F1619" i="1" s="1"/>
  <c r="E1618" i="1"/>
  <c r="F1618" i="1" s="1"/>
  <c r="E1617" i="1"/>
  <c r="F1617" i="1" s="1"/>
  <c r="E1616" i="1"/>
  <c r="F1616" i="1" s="1"/>
  <c r="E1615" i="1"/>
  <c r="F1615" i="1" s="1"/>
  <c r="E1614" i="1"/>
  <c r="F1614" i="1" s="1"/>
  <c r="E1613" i="1"/>
  <c r="F1613" i="1" s="1"/>
  <c r="E1612" i="1"/>
  <c r="F1612" i="1" s="1"/>
  <c r="E1611" i="1"/>
  <c r="F1611" i="1" s="1"/>
  <c r="E1610" i="1"/>
  <c r="F1610" i="1" s="1"/>
  <c r="E1609" i="1"/>
  <c r="F1609" i="1" s="1"/>
  <c r="E1608" i="1"/>
  <c r="F1608" i="1" s="1"/>
  <c r="E1607" i="1"/>
  <c r="F1607" i="1" s="1"/>
  <c r="E1606" i="1"/>
  <c r="F1606" i="1" s="1"/>
  <c r="E1605" i="1"/>
  <c r="F1605" i="1" s="1"/>
  <c r="E1604" i="1"/>
  <c r="F1604" i="1" s="1"/>
  <c r="E1603" i="1"/>
  <c r="F1603" i="1" s="1"/>
  <c r="E1602" i="1"/>
  <c r="F1602" i="1" s="1"/>
  <c r="E1601" i="1"/>
  <c r="F1601" i="1" s="1"/>
  <c r="E1600" i="1"/>
  <c r="F1600" i="1" s="1"/>
  <c r="E1599" i="1"/>
  <c r="F1599" i="1" s="1"/>
  <c r="E1598" i="1"/>
  <c r="F1598" i="1" s="1"/>
  <c r="E1597" i="1"/>
  <c r="F1597" i="1" s="1"/>
  <c r="E1596" i="1"/>
  <c r="F1596" i="1" s="1"/>
  <c r="E1595" i="1"/>
  <c r="F1595" i="1" s="1"/>
  <c r="E1594" i="1"/>
  <c r="F1594" i="1" s="1"/>
  <c r="E1593" i="1"/>
  <c r="F1593" i="1" s="1"/>
  <c r="E1592" i="1"/>
  <c r="F1592" i="1" s="1"/>
  <c r="E1591" i="1"/>
  <c r="F1591" i="1" s="1"/>
  <c r="E1590" i="1"/>
  <c r="F1590" i="1" s="1"/>
  <c r="E1589" i="1"/>
  <c r="F1589" i="1" s="1"/>
  <c r="E1588" i="1"/>
  <c r="F1588" i="1" s="1"/>
  <c r="E1587" i="1"/>
  <c r="F1587" i="1" s="1"/>
  <c r="E1586" i="1"/>
  <c r="F1586" i="1" s="1"/>
  <c r="E1585" i="1"/>
  <c r="F1585" i="1" s="1"/>
  <c r="E1584" i="1"/>
  <c r="F1584" i="1" s="1"/>
  <c r="E1583" i="1"/>
  <c r="F1583" i="1" s="1"/>
  <c r="E1582" i="1"/>
  <c r="F1582" i="1" s="1"/>
  <c r="E1581" i="1"/>
  <c r="F1581" i="1" s="1"/>
  <c r="E1580" i="1"/>
  <c r="F1580" i="1" s="1"/>
  <c r="E1579" i="1"/>
  <c r="F1579" i="1" s="1"/>
  <c r="E1578" i="1"/>
  <c r="F1578" i="1" s="1"/>
  <c r="E1577" i="1"/>
  <c r="F1577" i="1" s="1"/>
  <c r="E1576" i="1"/>
  <c r="F1576" i="1" s="1"/>
  <c r="E1575" i="1"/>
  <c r="F1575" i="1" s="1"/>
  <c r="E1574" i="1"/>
  <c r="F1574" i="1" s="1"/>
  <c r="E1573" i="1"/>
  <c r="F1573" i="1" s="1"/>
  <c r="E1572" i="1"/>
  <c r="F1572" i="1" s="1"/>
  <c r="E1571" i="1"/>
  <c r="F1571" i="1" s="1"/>
  <c r="E1570" i="1"/>
  <c r="F1570" i="1" s="1"/>
  <c r="E1569" i="1"/>
  <c r="F1569" i="1" s="1"/>
  <c r="E1568" i="1"/>
  <c r="F1568" i="1" s="1"/>
  <c r="E1567" i="1"/>
  <c r="F1567" i="1" s="1"/>
  <c r="E1566" i="1"/>
  <c r="F1566" i="1" s="1"/>
  <c r="E1565" i="1"/>
  <c r="F1565" i="1" s="1"/>
  <c r="E1564" i="1"/>
  <c r="F1564" i="1" s="1"/>
  <c r="E1563" i="1"/>
  <c r="F1563" i="1" s="1"/>
  <c r="E1562" i="1"/>
  <c r="F1562" i="1" s="1"/>
  <c r="E1561" i="1"/>
  <c r="F1561" i="1" s="1"/>
  <c r="E1560" i="1"/>
  <c r="F1560" i="1" s="1"/>
  <c r="E1559" i="1"/>
  <c r="F1559" i="1" s="1"/>
  <c r="E1558" i="1"/>
  <c r="F1558" i="1" s="1"/>
  <c r="E1557" i="1"/>
  <c r="F1557" i="1" s="1"/>
  <c r="E1556" i="1"/>
  <c r="F1556" i="1" s="1"/>
  <c r="E1555" i="1"/>
  <c r="F1555" i="1" s="1"/>
  <c r="E1554" i="1"/>
  <c r="F1554" i="1" s="1"/>
  <c r="E1553" i="1"/>
  <c r="F1553" i="1" s="1"/>
  <c r="E1552" i="1"/>
  <c r="F1552" i="1" s="1"/>
  <c r="E1551" i="1"/>
  <c r="F1551" i="1" s="1"/>
  <c r="E1550" i="1"/>
  <c r="F1550" i="1" s="1"/>
  <c r="E1549" i="1"/>
  <c r="F1549" i="1" s="1"/>
  <c r="E1548" i="1"/>
  <c r="F1548" i="1" s="1"/>
  <c r="E1547" i="1"/>
  <c r="F1547" i="1" s="1"/>
  <c r="E1546" i="1"/>
  <c r="F1546" i="1" s="1"/>
  <c r="E1545" i="1"/>
  <c r="F1545" i="1" s="1"/>
  <c r="E1544" i="1"/>
  <c r="F1544" i="1" s="1"/>
  <c r="E1543" i="1"/>
  <c r="F1543" i="1" s="1"/>
  <c r="E1542" i="1"/>
  <c r="F1542" i="1" s="1"/>
  <c r="E1541" i="1"/>
  <c r="F1541" i="1" s="1"/>
  <c r="E1540" i="1"/>
  <c r="F1540" i="1" s="1"/>
  <c r="E1539" i="1"/>
  <c r="F1539" i="1" s="1"/>
  <c r="E1538" i="1"/>
  <c r="F1538" i="1" s="1"/>
  <c r="E1537" i="1"/>
  <c r="F1537" i="1" s="1"/>
  <c r="E1536" i="1"/>
  <c r="F1536" i="1" s="1"/>
  <c r="E1535" i="1"/>
  <c r="F1535" i="1" s="1"/>
  <c r="E1534" i="1"/>
  <c r="F1534" i="1" s="1"/>
  <c r="E1533" i="1"/>
  <c r="F1533" i="1" s="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1" i="1"/>
  <c r="F1501" i="1" s="1"/>
  <c r="E1500" i="1"/>
  <c r="F1500" i="1" s="1"/>
  <c r="E1499" i="1"/>
  <c r="F1499" i="1" s="1"/>
  <c r="E1497" i="1"/>
  <c r="E1496" i="1"/>
  <c r="E1495" i="1"/>
  <c r="E1493" i="1"/>
  <c r="F1493" i="1" s="1"/>
  <c r="E1492" i="1"/>
  <c r="F1492" i="1" s="1"/>
  <c r="E1491" i="1"/>
  <c r="F1491" i="1" s="1"/>
  <c r="E1490" i="1"/>
  <c r="F1490" i="1" s="1"/>
  <c r="E1489" i="1"/>
  <c r="F1489" i="1" s="1"/>
  <c r="E1488" i="1"/>
  <c r="F1488" i="1" s="1"/>
  <c r="E1487" i="1"/>
  <c r="F1487" i="1" s="1"/>
  <c r="E1486" i="1"/>
  <c r="F1486" i="1" s="1"/>
  <c r="E1485" i="1"/>
  <c r="F1485" i="1" s="1"/>
  <c r="E1484" i="1"/>
  <c r="F1484" i="1" s="1"/>
  <c r="E1483" i="1"/>
  <c r="F1483" i="1" s="1"/>
  <c r="E1482" i="1"/>
  <c r="F1482" i="1" s="1"/>
  <c r="E1480" i="1"/>
  <c r="F1480" i="1" s="1"/>
  <c r="F1479" i="1"/>
  <c r="E1479" i="1"/>
  <c r="E1478" i="1"/>
  <c r="F1478" i="1" s="1"/>
  <c r="E1477" i="1"/>
  <c r="F1477" i="1" s="1"/>
  <c r="E1476" i="1"/>
  <c r="F1476" i="1" s="1"/>
  <c r="E1474" i="1"/>
  <c r="F1474" i="1" s="1"/>
  <c r="E1473" i="1"/>
  <c r="F1473" i="1" s="1"/>
  <c r="E1472" i="1"/>
  <c r="F1472" i="1" s="1"/>
  <c r="E1471" i="1"/>
  <c r="F1471" i="1" s="1"/>
  <c r="E1469" i="1"/>
  <c r="E1468" i="1"/>
  <c r="E1467" i="1"/>
  <c r="E1466" i="1"/>
  <c r="E1465" i="1"/>
  <c r="E1464" i="1"/>
  <c r="E1463" i="1"/>
  <c r="E1462" i="1"/>
  <c r="E1461" i="1"/>
  <c r="E1459" i="1"/>
  <c r="F1459" i="1" s="1"/>
  <c r="E1458" i="1"/>
  <c r="F1458" i="1" s="1"/>
  <c r="E1457" i="1"/>
  <c r="F1457" i="1" s="1"/>
  <c r="E1456" i="1"/>
  <c r="F1456" i="1" s="1"/>
  <c r="E1455" i="1"/>
  <c r="F1455" i="1" s="1"/>
  <c r="E1453" i="1"/>
  <c r="E1452" i="1"/>
  <c r="E1451" i="1"/>
  <c r="E1450" i="1"/>
  <c r="E1448" i="1"/>
  <c r="F1448" i="1" s="1"/>
  <c r="E1447" i="1"/>
  <c r="F1447" i="1" s="1"/>
  <c r="E1446" i="1"/>
  <c r="F1446" i="1" s="1"/>
  <c r="E1445" i="1"/>
  <c r="F1445" i="1" s="1"/>
  <c r="E1443" i="1"/>
  <c r="F1443" i="1" s="1"/>
  <c r="F1442" i="1"/>
  <c r="E1442" i="1"/>
  <c r="E1441" i="1"/>
  <c r="F1441" i="1" s="1"/>
  <c r="F1440" i="1"/>
  <c r="E1440" i="1"/>
  <c r="E1439" i="1"/>
  <c r="F1439" i="1" s="1"/>
  <c r="E1438" i="1"/>
  <c r="F1438" i="1" s="1"/>
  <c r="E1437" i="1"/>
  <c r="F1437" i="1" s="1"/>
  <c r="E1435" i="1"/>
  <c r="F1435" i="1" s="1"/>
  <c r="E1434" i="1"/>
  <c r="F1434" i="1" s="1"/>
  <c r="E1433" i="1"/>
  <c r="F1433" i="1" s="1"/>
  <c r="E1432" i="1"/>
  <c r="F1432" i="1" s="1"/>
  <c r="E1431" i="1"/>
  <c r="F1431" i="1" s="1"/>
  <c r="E1429" i="1"/>
  <c r="F1429" i="1" s="1"/>
  <c r="E1428" i="1"/>
  <c r="F1428" i="1" s="1"/>
  <c r="E1427" i="1"/>
  <c r="F1427" i="1" s="1"/>
  <c r="E1426" i="1"/>
  <c r="F1426" i="1" s="1"/>
  <c r="E1425" i="1"/>
  <c r="F1425" i="1" s="1"/>
  <c r="E1424" i="1"/>
  <c r="F1424" i="1" s="1"/>
  <c r="E1423" i="1"/>
  <c r="F1423" i="1" s="1"/>
  <c r="E1422" i="1"/>
  <c r="F1422" i="1" s="1"/>
  <c r="E1421" i="1"/>
  <c r="F1421" i="1" s="1"/>
  <c r="E1420" i="1"/>
  <c r="F1420" i="1" s="1"/>
  <c r="E1419" i="1"/>
  <c r="F1419" i="1" s="1"/>
  <c r="E1418" i="1"/>
  <c r="F1418" i="1" s="1"/>
  <c r="E1417" i="1"/>
  <c r="F1417" i="1" s="1"/>
  <c r="E1416" i="1"/>
  <c r="F1416" i="1" s="1"/>
  <c r="E1415" i="1"/>
  <c r="F1415" i="1" s="1"/>
  <c r="E1414" i="1"/>
  <c r="F1414" i="1" s="1"/>
  <c r="E1411" i="1"/>
  <c r="E1410" i="1"/>
  <c r="E1409" i="1"/>
  <c r="E1408" i="1"/>
  <c r="E1407" i="1"/>
  <c r="E1406" i="1"/>
  <c r="E1405" i="1"/>
  <c r="E1404" i="1"/>
  <c r="E1403" i="1"/>
  <c r="E1402" i="1"/>
  <c r="E1401" i="1"/>
  <c r="E1400" i="1"/>
  <c r="E1399" i="1"/>
  <c r="E1397" i="1"/>
  <c r="F1397" i="1" s="1"/>
  <c r="E1396" i="1"/>
  <c r="F1396" i="1" s="1"/>
  <c r="E1395" i="1"/>
  <c r="F1395" i="1" s="1"/>
  <c r="E1393" i="1"/>
  <c r="E1392" i="1"/>
  <c r="E1391" i="1"/>
  <c r="E1390" i="1"/>
  <c r="E1389" i="1"/>
  <c r="E1387" i="1"/>
  <c r="F1387" i="1" s="1"/>
  <c r="E1386" i="1"/>
  <c r="F1386" i="1" s="1"/>
  <c r="E1385" i="1"/>
  <c r="F1385" i="1" s="1"/>
  <c r="E1383" i="1"/>
  <c r="E1382" i="1"/>
  <c r="E1381" i="1"/>
  <c r="E1380" i="1"/>
  <c r="E1379" i="1"/>
  <c r="E1378" i="1"/>
  <c r="E1377" i="1"/>
  <c r="E1376" i="1"/>
  <c r="E1375" i="1"/>
  <c r="E1373" i="1"/>
  <c r="F1373" i="1" s="1"/>
  <c r="E1372" i="1"/>
  <c r="F1372" i="1" s="1"/>
  <c r="E1371" i="1"/>
  <c r="F1371" i="1" s="1"/>
  <c r="E1370" i="1"/>
  <c r="F1370" i="1" s="1"/>
  <c r="E1369" i="1"/>
  <c r="F1369" i="1" s="1"/>
  <c r="E1368" i="1"/>
  <c r="F1368" i="1" s="1"/>
  <c r="E1366" i="1"/>
  <c r="F1366" i="1" s="1"/>
  <c r="E1365" i="1"/>
  <c r="F1365" i="1" s="1"/>
  <c r="E1364" i="1"/>
  <c r="F1364" i="1" s="1"/>
  <c r="E1362" i="1"/>
  <c r="F1362" i="1" s="1"/>
  <c r="E1361" i="1"/>
  <c r="F1361" i="1" s="1"/>
  <c r="E1360" i="1"/>
  <c r="F1360" i="1" s="1"/>
  <c r="E1359" i="1"/>
  <c r="F1359" i="1" s="1"/>
  <c r="E1358" i="1"/>
  <c r="F1358" i="1" s="1"/>
  <c r="E1357" i="1"/>
  <c r="E1356" i="1"/>
  <c r="F1356" i="1" s="1"/>
  <c r="E1354" i="1"/>
  <c r="F1354" i="1" s="1"/>
  <c r="E1352" i="1"/>
  <c r="F1352" i="1" s="1"/>
  <c r="E1351" i="1"/>
  <c r="F1351" i="1" s="1"/>
  <c r="E1350" i="1"/>
  <c r="F1350" i="1" s="1"/>
  <c r="E1349" i="1"/>
  <c r="F1349" i="1" s="1"/>
  <c r="E1348" i="1"/>
  <c r="F1348" i="1" s="1"/>
  <c r="E1347" i="1"/>
  <c r="F1347" i="1" s="1"/>
  <c r="E1345" i="1"/>
  <c r="F1345" i="1" s="1"/>
  <c r="E1344" i="1"/>
  <c r="F1344" i="1" s="1"/>
  <c r="E1343" i="1"/>
  <c r="F1343" i="1" s="1"/>
  <c r="E1342" i="1"/>
  <c r="E1341" i="1"/>
  <c r="F1341" i="1" s="1"/>
  <c r="E1340" i="1"/>
  <c r="F1340" i="1" s="1"/>
  <c r="E1339" i="1"/>
  <c r="F1339" i="1" s="1"/>
  <c r="E1338" i="1"/>
  <c r="E1336" i="1"/>
  <c r="F1336" i="1" s="1"/>
  <c r="E1335" i="1"/>
  <c r="F1335" i="1" s="1"/>
  <c r="E1334" i="1"/>
  <c r="F1334" i="1" s="1"/>
  <c r="E1332" i="1"/>
  <c r="F1332" i="1" s="1"/>
  <c r="E1331" i="1"/>
  <c r="F1331" i="1" s="1"/>
  <c r="F1330" i="1"/>
  <c r="E1330" i="1"/>
  <c r="E1329" i="1"/>
  <c r="E1328" i="1"/>
  <c r="F1328" i="1" s="1"/>
  <c r="E1327" i="1"/>
  <c r="F1327" i="1" s="1"/>
  <c r="E1326" i="1"/>
  <c r="F1326" i="1" s="1"/>
  <c r="E1325" i="1"/>
  <c r="E1324" i="1"/>
  <c r="F1324" i="1" s="1"/>
  <c r="E1323" i="1"/>
  <c r="F1323" i="1" s="1"/>
  <c r="E1322" i="1"/>
  <c r="F1322" i="1" s="1"/>
  <c r="E1321" i="1"/>
  <c r="E1320" i="1"/>
  <c r="F1320" i="1" s="1"/>
  <c r="E1319" i="1"/>
  <c r="F1319" i="1" s="1"/>
  <c r="E1318" i="1"/>
  <c r="F1318" i="1" s="1"/>
  <c r="E1317" i="1"/>
  <c r="E1316" i="1"/>
  <c r="F1316" i="1" s="1"/>
  <c r="E1315" i="1"/>
  <c r="F1315" i="1" s="1"/>
  <c r="F1314" i="1"/>
  <c r="E1314" i="1"/>
  <c r="E1313" i="1"/>
  <c r="E1312" i="1"/>
  <c r="F1312" i="1" s="1"/>
  <c r="E1311" i="1"/>
  <c r="F1311" i="1" s="1"/>
  <c r="E1310" i="1"/>
  <c r="F1310" i="1" s="1"/>
  <c r="E1309" i="1"/>
  <c r="F1309" i="1" s="1"/>
  <c r="E1308" i="1"/>
  <c r="F1308" i="1" s="1"/>
  <c r="E1307" i="1"/>
  <c r="F1307" i="1" s="1"/>
  <c r="E1306" i="1"/>
  <c r="F1306" i="1" s="1"/>
  <c r="E1305" i="1"/>
  <c r="F1305" i="1" s="1"/>
  <c r="E1304" i="1"/>
  <c r="F1304" i="1" s="1"/>
  <c r="E1303" i="1"/>
  <c r="F1303" i="1" s="1"/>
  <c r="E1302" i="1"/>
  <c r="F1302" i="1" s="1"/>
  <c r="E1301" i="1"/>
  <c r="F1301" i="1" s="1"/>
  <c r="E1300" i="1"/>
  <c r="F1300" i="1" s="1"/>
  <c r="E1299" i="1"/>
  <c r="F1299" i="1" s="1"/>
  <c r="E1298" i="1"/>
  <c r="F1298" i="1" s="1"/>
  <c r="E1297" i="1"/>
  <c r="F1297" i="1" s="1"/>
  <c r="E1296" i="1"/>
  <c r="F1296" i="1" s="1"/>
  <c r="E1295" i="1"/>
  <c r="F1295" i="1" s="1"/>
  <c r="E1294" i="1"/>
  <c r="F1294" i="1" s="1"/>
  <c r="E1293" i="1"/>
  <c r="F1293" i="1" s="1"/>
  <c r="E1292" i="1"/>
  <c r="F1292" i="1" s="1"/>
  <c r="E1291" i="1"/>
  <c r="F1291" i="1" s="1"/>
  <c r="E1290" i="1"/>
  <c r="F1290" i="1" s="1"/>
  <c r="E1289" i="1"/>
  <c r="F1289" i="1" s="1"/>
  <c r="E1288" i="1"/>
  <c r="F1288" i="1" s="1"/>
  <c r="E1287" i="1"/>
  <c r="F1287" i="1" s="1"/>
  <c r="E1286" i="1"/>
  <c r="F1286" i="1" s="1"/>
  <c r="E1285" i="1"/>
  <c r="F1285" i="1" s="1"/>
  <c r="E1284" i="1"/>
  <c r="F1284" i="1" s="1"/>
  <c r="E1283" i="1"/>
  <c r="F1283" i="1" s="1"/>
  <c r="E1282" i="1"/>
  <c r="F1282" i="1" s="1"/>
  <c r="E1281" i="1"/>
  <c r="F1281" i="1" s="1"/>
  <c r="E1280" i="1"/>
  <c r="F1280" i="1" s="1"/>
  <c r="E1279" i="1"/>
  <c r="F1279" i="1" s="1"/>
  <c r="E1278" i="1"/>
  <c r="F1278" i="1" s="1"/>
  <c r="E1277" i="1"/>
  <c r="F1277" i="1" s="1"/>
  <c r="E1276" i="1"/>
  <c r="F1276" i="1" s="1"/>
  <c r="E1274" i="1"/>
  <c r="E1273" i="1"/>
  <c r="E1272" i="1"/>
  <c r="E1271" i="1"/>
  <c r="E1270" i="1"/>
  <c r="E1269" i="1"/>
  <c r="E1268" i="1"/>
  <c r="E1267" i="1"/>
  <c r="E1266" i="1"/>
  <c r="E1265" i="1"/>
  <c r="E1264" i="1"/>
  <c r="E1260" i="1"/>
  <c r="F1260" i="1" s="1"/>
  <c r="E1259" i="1"/>
  <c r="F1259" i="1" s="1"/>
  <c r="E1256" i="1"/>
  <c r="F1256" i="1" s="1"/>
  <c r="E1255" i="1"/>
  <c r="F1255" i="1" s="1"/>
  <c r="E1254" i="1"/>
  <c r="F1254" i="1" s="1"/>
  <c r="E1253" i="1"/>
  <c r="F1253" i="1" s="1"/>
  <c r="E1252" i="1"/>
  <c r="F1252" i="1" s="1"/>
  <c r="E1251" i="1"/>
  <c r="F1251" i="1" s="1"/>
  <c r="E1250" i="1"/>
  <c r="F1250" i="1" s="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89" i="1"/>
  <c r="F1189" i="1" s="1"/>
  <c r="E1188" i="1"/>
  <c r="F1188" i="1" s="1"/>
  <c r="E1187" i="1"/>
  <c r="F1187" i="1" s="1"/>
  <c r="E1186" i="1"/>
  <c r="F1186" i="1" s="1"/>
  <c r="E1185" i="1"/>
  <c r="F1185" i="1" s="1"/>
  <c r="E1184" i="1"/>
  <c r="F1184" i="1" s="1"/>
  <c r="E1182" i="1"/>
  <c r="E1181" i="1"/>
  <c r="E1180" i="1"/>
  <c r="E1179" i="1"/>
  <c r="E1178" i="1"/>
  <c r="E1177" i="1"/>
  <c r="E1176" i="1"/>
  <c r="E1175" i="1"/>
  <c r="E1174" i="1"/>
  <c r="E1172" i="1"/>
  <c r="F1172" i="1" s="1"/>
  <c r="E1171" i="1"/>
  <c r="F1171" i="1" s="1"/>
  <c r="E1170" i="1"/>
  <c r="F1170" i="1" s="1"/>
  <c r="E1169" i="1"/>
  <c r="F1169" i="1" s="1"/>
  <c r="E1168" i="1"/>
  <c r="F1168" i="1" s="1"/>
  <c r="E1167" i="1"/>
  <c r="F1167" i="1" s="1"/>
  <c r="E1166" i="1"/>
  <c r="F1166" i="1" s="1"/>
  <c r="E1165" i="1"/>
  <c r="F1165" i="1" s="1"/>
  <c r="E1164" i="1"/>
  <c r="F1164" i="1" s="1"/>
  <c r="E1163" i="1"/>
  <c r="F1163" i="1" s="1"/>
  <c r="E1162" i="1"/>
  <c r="F1162" i="1" s="1"/>
  <c r="E1161" i="1"/>
  <c r="F1161" i="1" s="1"/>
  <c r="E1160" i="1"/>
  <c r="F1160" i="1" s="1"/>
  <c r="E1159" i="1"/>
  <c r="F1159" i="1" s="1"/>
  <c r="E1158" i="1"/>
  <c r="F1158" i="1" s="1"/>
  <c r="E1157" i="1"/>
  <c r="F1157" i="1" s="1"/>
  <c r="E1156" i="1"/>
  <c r="F1156" i="1" s="1"/>
  <c r="E1155" i="1"/>
  <c r="F1155" i="1" s="1"/>
  <c r="E1154" i="1"/>
  <c r="F1154" i="1" s="1"/>
  <c r="E1153" i="1"/>
  <c r="F1153" i="1" s="1"/>
  <c r="E1152" i="1"/>
  <c r="F1152" i="1" s="1"/>
  <c r="E1151" i="1"/>
  <c r="F1151" i="1" s="1"/>
  <c r="E1150" i="1"/>
  <c r="F1150" i="1" s="1"/>
  <c r="E1149" i="1"/>
  <c r="F1149" i="1" s="1"/>
  <c r="E1148" i="1"/>
  <c r="F1148" i="1" s="1"/>
  <c r="E1147" i="1"/>
  <c r="F1147" i="1" s="1"/>
  <c r="E1146" i="1"/>
  <c r="F1146" i="1" s="1"/>
  <c r="E1145" i="1"/>
  <c r="F1145" i="1" s="1"/>
  <c r="E1144" i="1"/>
  <c r="F1144" i="1" s="1"/>
  <c r="E1143" i="1"/>
  <c r="F1143" i="1" s="1"/>
  <c r="E1142" i="1"/>
  <c r="F1142" i="1" s="1"/>
  <c r="E1140" i="1"/>
  <c r="E1139" i="1"/>
  <c r="E1138" i="1"/>
  <c r="E1137" i="1"/>
  <c r="E1136" i="1"/>
  <c r="E1135" i="1"/>
  <c r="E1134" i="1"/>
  <c r="E1133" i="1"/>
  <c r="E1131" i="1"/>
  <c r="F1131" i="1" s="1"/>
  <c r="E1130" i="1"/>
  <c r="F1130" i="1" s="1"/>
  <c r="E1129" i="1"/>
  <c r="F1129" i="1" s="1"/>
  <c r="E1128" i="1"/>
  <c r="F1128" i="1" s="1"/>
  <c r="E1127" i="1"/>
  <c r="F1127" i="1" s="1"/>
  <c r="E1126" i="1"/>
  <c r="F1126" i="1" s="1"/>
  <c r="E1124" i="1"/>
  <c r="E1123" i="1"/>
  <c r="E1122" i="1"/>
  <c r="E1121" i="1"/>
  <c r="E1120" i="1"/>
  <c r="E1119" i="1"/>
  <c r="E1118" i="1"/>
  <c r="E1117" i="1"/>
  <c r="E1115" i="1"/>
  <c r="F1115" i="1" s="1"/>
  <c r="E1114" i="1"/>
  <c r="F1114" i="1" s="1"/>
  <c r="E1113" i="1"/>
  <c r="F1113" i="1" s="1"/>
  <c r="E1112" i="1"/>
  <c r="F1112" i="1" s="1"/>
  <c r="E1110" i="1"/>
  <c r="F1110" i="1" s="1"/>
  <c r="E1109" i="1"/>
  <c r="F1109" i="1" s="1"/>
  <c r="E1108" i="1"/>
  <c r="F1108" i="1" s="1"/>
  <c r="E1107" i="1"/>
  <c r="F1107" i="1" s="1"/>
  <c r="E1106" i="1"/>
  <c r="F1106" i="1" s="1"/>
  <c r="E1105" i="1"/>
  <c r="F1105" i="1" s="1"/>
  <c r="E1104" i="1"/>
  <c r="F1104" i="1" s="1"/>
  <c r="E1103" i="1"/>
  <c r="F1103" i="1" s="1"/>
  <c r="E1102" i="1"/>
  <c r="F1102" i="1" s="1"/>
  <c r="E1101" i="1"/>
  <c r="F1101" i="1" s="1"/>
  <c r="E1100" i="1"/>
  <c r="F1100" i="1" s="1"/>
  <c r="E1099" i="1"/>
  <c r="F1099" i="1" s="1"/>
  <c r="E1098" i="1"/>
  <c r="F1098" i="1" s="1"/>
  <c r="E1097" i="1"/>
  <c r="F1097" i="1" s="1"/>
  <c r="E1096" i="1"/>
  <c r="F1096" i="1" s="1"/>
  <c r="E1095" i="1"/>
  <c r="F1095" i="1" s="1"/>
  <c r="E1094" i="1"/>
  <c r="F1094" i="1" s="1"/>
  <c r="E1093" i="1"/>
  <c r="F1093" i="1" s="1"/>
  <c r="E1092" i="1"/>
  <c r="F1092" i="1" s="1"/>
  <c r="E1091" i="1"/>
  <c r="F1091" i="1" s="1"/>
  <c r="E1089" i="1"/>
  <c r="F1089" i="1" s="1"/>
  <c r="E1088" i="1"/>
  <c r="F1088" i="1" s="1"/>
  <c r="E1085" i="1"/>
  <c r="F1085" i="1" s="1"/>
  <c r="E1084" i="1"/>
  <c r="F1084" i="1" s="1"/>
  <c r="E1083" i="1"/>
  <c r="F1083" i="1" s="1"/>
  <c r="E1082" i="1"/>
  <c r="F1082" i="1" s="1"/>
  <c r="E1081" i="1"/>
  <c r="F1081" i="1" s="1"/>
  <c r="E1080" i="1"/>
  <c r="F1080" i="1" s="1"/>
  <c r="E1079" i="1"/>
  <c r="F1079" i="1" s="1"/>
  <c r="E1078" i="1"/>
  <c r="F1078" i="1" s="1"/>
  <c r="E1076" i="1"/>
  <c r="F1076" i="1" s="1"/>
  <c r="E1075" i="1"/>
  <c r="F1075" i="1" s="1"/>
  <c r="E1074" i="1"/>
  <c r="F1074" i="1" s="1"/>
  <c r="E1073" i="1"/>
  <c r="F1073" i="1" s="1"/>
  <c r="E1072" i="1"/>
  <c r="F1072" i="1" s="1"/>
  <c r="E1071" i="1"/>
  <c r="F1071" i="1" s="1"/>
  <c r="E1070" i="1"/>
  <c r="F1070" i="1" s="1"/>
  <c r="E1069" i="1"/>
  <c r="F1069" i="1" s="1"/>
  <c r="E1068" i="1"/>
  <c r="F1068" i="1" s="1"/>
  <c r="E1067" i="1"/>
  <c r="F1067" i="1" s="1"/>
  <c r="E1066" i="1"/>
  <c r="F1066" i="1" s="1"/>
  <c r="E1065" i="1"/>
  <c r="F1065" i="1" s="1"/>
  <c r="E1064" i="1"/>
  <c r="F1064" i="1" s="1"/>
  <c r="E1063" i="1"/>
  <c r="F1063" i="1" s="1"/>
  <c r="E1061" i="1"/>
  <c r="F1061" i="1" s="1"/>
  <c r="E1060" i="1"/>
  <c r="F1060" i="1" s="1"/>
  <c r="E1059" i="1"/>
  <c r="F1059" i="1" s="1"/>
  <c r="E1058" i="1"/>
  <c r="F1058" i="1" s="1"/>
  <c r="E1057" i="1"/>
  <c r="F1057" i="1" s="1"/>
  <c r="E1056" i="1"/>
  <c r="F1056" i="1" s="1"/>
  <c r="E1055" i="1"/>
  <c r="F1055" i="1" s="1"/>
  <c r="E1054" i="1"/>
  <c r="F1054" i="1" s="1"/>
  <c r="E1053" i="1"/>
  <c r="F1053" i="1" s="1"/>
  <c r="E1052" i="1"/>
  <c r="F1052" i="1" s="1"/>
  <c r="E1051" i="1"/>
  <c r="F1051" i="1" s="1"/>
  <c r="E1050" i="1"/>
  <c r="F1050" i="1" s="1"/>
  <c r="E1049" i="1"/>
  <c r="F1049" i="1" s="1"/>
  <c r="E1048" i="1"/>
  <c r="F1048" i="1" s="1"/>
  <c r="E1047" i="1"/>
  <c r="F1047" i="1" s="1"/>
  <c r="E1046" i="1"/>
  <c r="F1046" i="1" s="1"/>
  <c r="E1045" i="1"/>
  <c r="F1045" i="1" s="1"/>
  <c r="E1044" i="1"/>
  <c r="F1044" i="1" s="1"/>
  <c r="E1042" i="1"/>
  <c r="F1042" i="1" s="1"/>
  <c r="E1041" i="1"/>
  <c r="F1041" i="1" s="1"/>
  <c r="E1040" i="1"/>
  <c r="F1040" i="1" s="1"/>
  <c r="E1039" i="1"/>
  <c r="F1039" i="1" s="1"/>
  <c r="E1038" i="1"/>
  <c r="F1038" i="1" s="1"/>
  <c r="E1037" i="1"/>
  <c r="F1037" i="1" s="1"/>
  <c r="E1036" i="1"/>
  <c r="F1036" i="1" s="1"/>
  <c r="E1035" i="1"/>
  <c r="F1035" i="1" s="1"/>
  <c r="E1033" i="1"/>
  <c r="E1032" i="1"/>
  <c r="F1032" i="1" s="1"/>
  <c r="E1031" i="1"/>
  <c r="F1031" i="1" s="1"/>
  <c r="E1030" i="1"/>
  <c r="F1030" i="1" s="1"/>
  <c r="E1029" i="1"/>
  <c r="E1028" i="1"/>
  <c r="F1028" i="1" s="1"/>
  <c r="E1027" i="1"/>
  <c r="F1027" i="1" s="1"/>
  <c r="E1026" i="1"/>
  <c r="F1026" i="1" s="1"/>
  <c r="E1025" i="1"/>
  <c r="F1025" i="1" s="1"/>
  <c r="E1024" i="1"/>
  <c r="F1024" i="1" s="1"/>
  <c r="E1023" i="1"/>
  <c r="F1023" i="1" s="1"/>
  <c r="E1022" i="1"/>
  <c r="F1022" i="1" s="1"/>
  <c r="E1021" i="1"/>
  <c r="F1021" i="1" s="1"/>
  <c r="E1019" i="1"/>
  <c r="F1019" i="1" s="1"/>
  <c r="E1018" i="1"/>
  <c r="F1018" i="1" s="1"/>
  <c r="E1017" i="1"/>
  <c r="F1017" i="1" s="1"/>
  <c r="E1016" i="1"/>
  <c r="F1016" i="1" s="1"/>
  <c r="E1015" i="1"/>
  <c r="F1015" i="1" s="1"/>
  <c r="E1013" i="1"/>
  <c r="F1013" i="1" s="1"/>
  <c r="E1012" i="1"/>
  <c r="F1012" i="1" s="1"/>
  <c r="E1011" i="1"/>
  <c r="F1011" i="1" s="1"/>
  <c r="E1010" i="1"/>
  <c r="F1010" i="1" s="1"/>
  <c r="E1009" i="1"/>
  <c r="F1009" i="1" s="1"/>
  <c r="E1008" i="1"/>
  <c r="F1008" i="1" s="1"/>
  <c r="E1007" i="1"/>
  <c r="F1007" i="1" s="1"/>
  <c r="E1005" i="1"/>
  <c r="F1005" i="1" s="1"/>
  <c r="E1004" i="1"/>
  <c r="F1004" i="1" s="1"/>
  <c r="E1003" i="1"/>
  <c r="F1003" i="1" s="1"/>
  <c r="E1002" i="1"/>
  <c r="F1002" i="1" s="1"/>
  <c r="E1001" i="1"/>
  <c r="F1001" i="1" s="1"/>
  <c r="E1000" i="1"/>
  <c r="F1000" i="1" s="1"/>
  <c r="E999" i="1"/>
  <c r="F999" i="1" s="1"/>
  <c r="E998" i="1"/>
  <c r="F998" i="1" s="1"/>
  <c r="E997" i="1"/>
  <c r="F997" i="1" s="1"/>
  <c r="E996" i="1"/>
  <c r="F996" i="1" s="1"/>
  <c r="E995" i="1"/>
  <c r="F995" i="1" s="1"/>
  <c r="E994" i="1"/>
  <c r="F994" i="1" s="1"/>
  <c r="E993" i="1"/>
  <c r="F993" i="1" s="1"/>
  <c r="E992" i="1"/>
  <c r="F992" i="1" s="1"/>
  <c r="E991" i="1"/>
  <c r="F991" i="1" s="1"/>
  <c r="E990" i="1"/>
  <c r="F990" i="1" s="1"/>
  <c r="E989" i="1"/>
  <c r="F989" i="1" s="1"/>
  <c r="E988" i="1"/>
  <c r="F988" i="1" s="1"/>
  <c r="E987" i="1"/>
  <c r="F987" i="1" s="1"/>
  <c r="E986" i="1"/>
  <c r="F986" i="1" s="1"/>
  <c r="E985" i="1"/>
  <c r="F985" i="1" s="1"/>
  <c r="E984" i="1"/>
  <c r="F984" i="1" s="1"/>
  <c r="E983" i="1"/>
  <c r="F983" i="1" s="1"/>
  <c r="E982" i="1"/>
  <c r="F982" i="1" s="1"/>
  <c r="E981" i="1"/>
  <c r="F981" i="1" s="1"/>
  <c r="E980" i="1"/>
  <c r="F980" i="1" s="1"/>
  <c r="E979" i="1"/>
  <c r="F979" i="1" s="1"/>
  <c r="E978" i="1"/>
  <c r="F978" i="1" s="1"/>
  <c r="E977" i="1"/>
  <c r="F977" i="1" s="1"/>
  <c r="E976" i="1"/>
  <c r="F976" i="1" s="1"/>
  <c r="E975" i="1"/>
  <c r="F975" i="1" s="1"/>
  <c r="E974" i="1"/>
  <c r="F974" i="1" s="1"/>
  <c r="E973" i="1"/>
  <c r="F973" i="1" s="1"/>
  <c r="E972" i="1"/>
  <c r="F972" i="1" s="1"/>
  <c r="E971" i="1"/>
  <c r="F971" i="1" s="1"/>
  <c r="E970" i="1"/>
  <c r="F970" i="1" s="1"/>
  <c r="E969" i="1"/>
  <c r="F969" i="1" s="1"/>
  <c r="E968" i="1"/>
  <c r="F968" i="1" s="1"/>
  <c r="E967" i="1"/>
  <c r="F967" i="1" s="1"/>
  <c r="E966" i="1"/>
  <c r="F966" i="1" s="1"/>
  <c r="E965" i="1"/>
  <c r="F965" i="1" s="1"/>
  <c r="E964" i="1"/>
  <c r="F964" i="1" s="1"/>
  <c r="E963" i="1"/>
  <c r="F963" i="1" s="1"/>
  <c r="E962" i="1"/>
  <c r="F962" i="1" s="1"/>
  <c r="E961" i="1"/>
  <c r="F961" i="1" s="1"/>
  <c r="E960" i="1"/>
  <c r="F960" i="1" s="1"/>
  <c r="E959" i="1"/>
  <c r="F959" i="1" s="1"/>
  <c r="E958" i="1"/>
  <c r="F958" i="1" s="1"/>
  <c r="E957" i="1"/>
  <c r="F957" i="1" s="1"/>
  <c r="E956" i="1"/>
  <c r="F956" i="1" s="1"/>
  <c r="E955" i="1"/>
  <c r="F955" i="1" s="1"/>
  <c r="E954" i="1"/>
  <c r="F954" i="1" s="1"/>
  <c r="E953" i="1"/>
  <c r="F953" i="1" s="1"/>
  <c r="E952" i="1"/>
  <c r="F952" i="1" s="1"/>
  <c r="E951" i="1"/>
  <c r="F951" i="1" s="1"/>
  <c r="E950" i="1"/>
  <c r="F950" i="1" s="1"/>
  <c r="E949" i="1"/>
  <c r="F949" i="1" s="1"/>
  <c r="E948" i="1"/>
  <c r="F948" i="1" s="1"/>
  <c r="E947" i="1"/>
  <c r="F947" i="1" s="1"/>
  <c r="E946" i="1"/>
  <c r="F946" i="1" s="1"/>
  <c r="E945" i="1"/>
  <c r="F945" i="1" s="1"/>
  <c r="E942" i="1"/>
  <c r="F942" i="1" s="1"/>
  <c r="E941" i="1"/>
  <c r="F941" i="1" s="1"/>
  <c r="E940" i="1"/>
  <c r="F940" i="1" s="1"/>
  <c r="E939" i="1"/>
  <c r="F939" i="1" s="1"/>
  <c r="E938" i="1"/>
  <c r="F938" i="1" s="1"/>
  <c r="E937" i="1"/>
  <c r="F937" i="1" s="1"/>
  <c r="E936" i="1"/>
  <c r="F936" i="1" s="1"/>
  <c r="E935" i="1"/>
  <c r="F935" i="1" s="1"/>
  <c r="E934" i="1"/>
  <c r="F934" i="1" s="1"/>
  <c r="E933" i="1"/>
  <c r="F933" i="1" s="1"/>
  <c r="E932" i="1"/>
  <c r="F932" i="1" s="1"/>
  <c r="E931" i="1"/>
  <c r="F931" i="1" s="1"/>
  <c r="E930" i="1"/>
  <c r="F930" i="1" s="1"/>
  <c r="E929" i="1"/>
  <c r="F929" i="1" s="1"/>
  <c r="E928" i="1"/>
  <c r="F928" i="1" s="1"/>
  <c r="E927" i="1"/>
  <c r="F927" i="1" s="1"/>
  <c r="E926" i="1"/>
  <c r="F926" i="1" s="1"/>
  <c r="E925" i="1"/>
  <c r="F925" i="1" s="1"/>
  <c r="E924" i="1"/>
  <c r="F924" i="1" s="1"/>
  <c r="E923" i="1"/>
  <c r="F923" i="1" s="1"/>
  <c r="E922" i="1"/>
  <c r="F922" i="1" s="1"/>
  <c r="E921" i="1"/>
  <c r="F921" i="1" s="1"/>
  <c r="E920" i="1"/>
  <c r="F920" i="1" s="1"/>
  <c r="E919" i="1"/>
  <c r="F919" i="1" s="1"/>
  <c r="E918" i="1"/>
  <c r="F918" i="1" s="1"/>
  <c r="E917" i="1"/>
  <c r="F917" i="1" s="1"/>
  <c r="E916" i="1"/>
  <c r="F916" i="1" s="1"/>
  <c r="E915" i="1"/>
  <c r="F915" i="1" s="1"/>
  <c r="E914" i="1"/>
  <c r="F914" i="1" s="1"/>
  <c r="E913" i="1"/>
  <c r="F913" i="1" s="1"/>
  <c r="E912" i="1"/>
  <c r="F912" i="1" s="1"/>
  <c r="E911" i="1"/>
  <c r="F911" i="1" s="1"/>
  <c r="E910" i="1"/>
  <c r="F910" i="1" s="1"/>
  <c r="E909" i="1"/>
  <c r="F909" i="1" s="1"/>
  <c r="E908" i="1"/>
  <c r="F908" i="1" s="1"/>
  <c r="E907" i="1"/>
  <c r="F907" i="1" s="1"/>
  <c r="E906" i="1"/>
  <c r="F906" i="1" s="1"/>
  <c r="E905" i="1"/>
  <c r="F905" i="1" s="1"/>
  <c r="E904" i="1"/>
  <c r="F904" i="1" s="1"/>
  <c r="E903" i="1"/>
  <c r="F903" i="1" s="1"/>
  <c r="E902" i="1"/>
  <c r="F902" i="1" s="1"/>
  <c r="E901" i="1"/>
  <c r="F901" i="1" s="1"/>
  <c r="E900" i="1"/>
  <c r="F900" i="1" s="1"/>
  <c r="E899" i="1"/>
  <c r="F899" i="1" s="1"/>
  <c r="E898" i="1"/>
  <c r="F898" i="1" s="1"/>
  <c r="E897" i="1"/>
  <c r="F897" i="1" s="1"/>
  <c r="E896" i="1"/>
  <c r="F896" i="1" s="1"/>
  <c r="E895" i="1"/>
  <c r="F895" i="1" s="1"/>
  <c r="E894" i="1"/>
  <c r="F894" i="1" s="1"/>
  <c r="E893" i="1"/>
  <c r="F893" i="1" s="1"/>
  <c r="E892" i="1"/>
  <c r="F892" i="1" s="1"/>
  <c r="E891" i="1"/>
  <c r="F891" i="1" s="1"/>
  <c r="E890" i="1"/>
  <c r="F890" i="1" s="1"/>
  <c r="E889" i="1"/>
  <c r="F889" i="1" s="1"/>
  <c r="E888" i="1"/>
  <c r="F888" i="1" s="1"/>
  <c r="E887" i="1"/>
  <c r="F887" i="1" s="1"/>
  <c r="E886" i="1"/>
  <c r="F886" i="1" s="1"/>
  <c r="E885" i="1"/>
  <c r="F885" i="1" s="1"/>
  <c r="E884" i="1"/>
  <c r="F884" i="1" s="1"/>
  <c r="E883" i="1"/>
  <c r="F883" i="1" s="1"/>
  <c r="E882" i="1"/>
  <c r="F882" i="1" s="1"/>
  <c r="E881" i="1"/>
  <c r="F881" i="1" s="1"/>
  <c r="E880" i="1"/>
  <c r="F880" i="1" s="1"/>
  <c r="E879" i="1"/>
  <c r="F879" i="1" s="1"/>
  <c r="E878" i="1"/>
  <c r="F878" i="1" s="1"/>
  <c r="E877" i="1"/>
  <c r="F877" i="1" s="1"/>
  <c r="E876" i="1"/>
  <c r="F876" i="1" s="1"/>
  <c r="E875" i="1"/>
  <c r="F875" i="1" s="1"/>
  <c r="E874" i="1"/>
  <c r="F874" i="1" s="1"/>
  <c r="E873" i="1"/>
  <c r="F873" i="1" s="1"/>
  <c r="E872" i="1"/>
  <c r="F872" i="1" s="1"/>
  <c r="E871" i="1"/>
  <c r="F871" i="1" s="1"/>
  <c r="E870" i="1"/>
  <c r="F870" i="1" s="1"/>
  <c r="E869" i="1"/>
  <c r="F869" i="1" s="1"/>
  <c r="E868" i="1"/>
  <c r="F868" i="1" s="1"/>
  <c r="E867" i="1"/>
  <c r="F867" i="1" s="1"/>
  <c r="E866" i="1"/>
  <c r="F866" i="1" s="1"/>
  <c r="E865" i="1"/>
  <c r="F865" i="1" s="1"/>
  <c r="E864" i="1"/>
  <c r="F864" i="1" s="1"/>
  <c r="E863" i="1"/>
  <c r="F863" i="1" s="1"/>
  <c r="E862" i="1"/>
  <c r="F862" i="1" s="1"/>
  <c r="E861" i="1"/>
  <c r="F861" i="1" s="1"/>
  <c r="E860" i="1"/>
  <c r="F860" i="1" s="1"/>
  <c r="E859" i="1"/>
  <c r="F859" i="1" s="1"/>
  <c r="E858" i="1"/>
  <c r="F858" i="1" s="1"/>
  <c r="E857" i="1"/>
  <c r="F857" i="1" s="1"/>
  <c r="E856" i="1"/>
  <c r="F856" i="1" s="1"/>
  <c r="E855" i="1"/>
  <c r="F855" i="1" s="1"/>
  <c r="E854" i="1"/>
  <c r="F854" i="1" s="1"/>
  <c r="E853" i="1"/>
  <c r="F853" i="1" s="1"/>
  <c r="E851" i="1"/>
  <c r="F851" i="1" s="1"/>
  <c r="E850" i="1"/>
  <c r="F850" i="1" s="1"/>
  <c r="E849" i="1"/>
  <c r="F849" i="1" s="1"/>
  <c r="E848" i="1"/>
  <c r="F848" i="1" s="1"/>
  <c r="E847" i="1"/>
  <c r="F847" i="1" s="1"/>
  <c r="E846" i="1"/>
  <c r="F846" i="1" s="1"/>
  <c r="E845" i="1"/>
  <c r="F845" i="1" s="1"/>
  <c r="E844" i="1"/>
  <c r="F844" i="1" s="1"/>
  <c r="E843" i="1"/>
  <c r="F843" i="1" s="1"/>
  <c r="E842" i="1"/>
  <c r="F842" i="1" s="1"/>
  <c r="E841" i="1"/>
  <c r="F841" i="1" s="1"/>
  <c r="E840" i="1"/>
  <c r="F840" i="1" s="1"/>
  <c r="E839" i="1"/>
  <c r="F839" i="1" s="1"/>
  <c r="E838" i="1"/>
  <c r="F838" i="1" s="1"/>
  <c r="E837" i="1"/>
  <c r="F837" i="1" s="1"/>
  <c r="E836" i="1"/>
  <c r="F836" i="1" s="1"/>
  <c r="E835" i="1"/>
  <c r="F835" i="1" s="1"/>
  <c r="E834" i="1"/>
  <c r="F834" i="1" s="1"/>
  <c r="E833" i="1"/>
  <c r="F833" i="1" s="1"/>
  <c r="E832" i="1"/>
  <c r="F832" i="1" s="1"/>
  <c r="E831" i="1"/>
  <c r="F831" i="1" s="1"/>
  <c r="E830" i="1"/>
  <c r="F830" i="1" s="1"/>
  <c r="E829" i="1"/>
  <c r="F829" i="1" s="1"/>
  <c r="E828" i="1"/>
  <c r="F828" i="1" s="1"/>
  <c r="E827" i="1"/>
  <c r="F827" i="1" s="1"/>
  <c r="E826" i="1"/>
  <c r="F826" i="1" s="1"/>
  <c r="E825" i="1"/>
  <c r="F825" i="1" s="1"/>
  <c r="E824" i="1"/>
  <c r="F824" i="1" s="1"/>
  <c r="E823" i="1"/>
  <c r="F823" i="1" s="1"/>
  <c r="E822" i="1"/>
  <c r="F822" i="1" s="1"/>
  <c r="E821" i="1"/>
  <c r="F821" i="1" s="1"/>
  <c r="E820" i="1"/>
  <c r="F820" i="1" s="1"/>
  <c r="E819" i="1"/>
  <c r="F819" i="1" s="1"/>
  <c r="E818" i="1"/>
  <c r="F818" i="1" s="1"/>
  <c r="E817" i="1"/>
  <c r="F817" i="1" s="1"/>
  <c r="E816" i="1"/>
  <c r="F816" i="1" s="1"/>
  <c r="E815" i="1"/>
  <c r="F815" i="1" s="1"/>
  <c r="E814" i="1"/>
  <c r="F814" i="1" s="1"/>
  <c r="E813" i="1"/>
  <c r="F813" i="1" s="1"/>
  <c r="E812" i="1"/>
  <c r="F812" i="1" s="1"/>
  <c r="E811" i="1"/>
  <c r="F811" i="1" s="1"/>
  <c r="E810" i="1"/>
  <c r="F810" i="1" s="1"/>
  <c r="E809" i="1"/>
  <c r="F809" i="1" s="1"/>
  <c r="E808" i="1"/>
  <c r="F808" i="1" s="1"/>
  <c r="E807" i="1"/>
  <c r="F807" i="1" s="1"/>
  <c r="E806" i="1"/>
  <c r="F806" i="1" s="1"/>
  <c r="E805" i="1"/>
  <c r="F805" i="1" s="1"/>
  <c r="E804" i="1"/>
  <c r="F804" i="1" s="1"/>
  <c r="E803" i="1"/>
  <c r="F803" i="1" s="1"/>
  <c r="E802" i="1"/>
  <c r="F802" i="1" s="1"/>
  <c r="E801" i="1"/>
  <c r="F801" i="1" s="1"/>
  <c r="E800" i="1"/>
  <c r="F800" i="1" s="1"/>
  <c r="E799" i="1"/>
  <c r="F799" i="1" s="1"/>
  <c r="E798" i="1"/>
  <c r="F798" i="1" s="1"/>
  <c r="E797" i="1"/>
  <c r="F797" i="1" s="1"/>
  <c r="E796" i="1"/>
  <c r="F796" i="1" s="1"/>
  <c r="E795" i="1"/>
  <c r="F795" i="1" s="1"/>
  <c r="E794" i="1"/>
  <c r="F794" i="1" s="1"/>
  <c r="E793" i="1"/>
  <c r="F793" i="1" s="1"/>
  <c r="E792" i="1"/>
  <c r="F792" i="1" s="1"/>
  <c r="E791" i="1"/>
  <c r="F791" i="1" s="1"/>
  <c r="E790" i="1"/>
  <c r="F790" i="1" s="1"/>
  <c r="E789" i="1"/>
  <c r="F789" i="1" s="1"/>
  <c r="E788" i="1"/>
  <c r="F788" i="1" s="1"/>
  <c r="E787" i="1"/>
  <c r="F787" i="1" s="1"/>
  <c r="E786" i="1"/>
  <c r="F786" i="1" s="1"/>
  <c r="E785" i="1"/>
  <c r="F785" i="1" s="1"/>
  <c r="E784" i="1"/>
  <c r="F784" i="1" s="1"/>
  <c r="E783" i="1"/>
  <c r="F783" i="1" s="1"/>
  <c r="E782" i="1"/>
  <c r="F782" i="1" s="1"/>
  <c r="E781" i="1"/>
  <c r="F781" i="1" s="1"/>
  <c r="E780" i="1"/>
  <c r="F780" i="1" s="1"/>
  <c r="E779" i="1"/>
  <c r="F779" i="1" s="1"/>
  <c r="E778" i="1"/>
  <c r="F778" i="1" s="1"/>
  <c r="E777" i="1"/>
  <c r="F777" i="1" s="1"/>
  <c r="E776" i="1"/>
  <c r="F776" i="1" s="1"/>
  <c r="E775" i="1"/>
  <c r="F775" i="1" s="1"/>
  <c r="E774" i="1"/>
  <c r="F774" i="1" s="1"/>
  <c r="E773" i="1"/>
  <c r="F773" i="1" s="1"/>
  <c r="E772" i="1"/>
  <c r="F772" i="1" s="1"/>
  <c r="E771" i="1"/>
  <c r="F771" i="1" s="1"/>
  <c r="E770" i="1"/>
  <c r="F770" i="1" s="1"/>
  <c r="E769" i="1"/>
  <c r="F769" i="1" s="1"/>
  <c r="E768" i="1"/>
  <c r="F768" i="1" s="1"/>
  <c r="E767" i="1"/>
  <c r="F767" i="1" s="1"/>
  <c r="E766" i="1"/>
  <c r="F766" i="1" s="1"/>
  <c r="E765" i="1"/>
  <c r="F765" i="1" s="1"/>
  <c r="E764" i="1"/>
  <c r="F764" i="1" s="1"/>
  <c r="E763" i="1"/>
  <c r="F763" i="1" s="1"/>
  <c r="E762" i="1"/>
  <c r="F762" i="1" s="1"/>
  <c r="E760" i="1"/>
  <c r="F760" i="1" s="1"/>
  <c r="E759" i="1"/>
  <c r="F759" i="1" s="1"/>
  <c r="E758" i="1"/>
  <c r="F758" i="1" s="1"/>
  <c r="E757" i="1"/>
  <c r="F757" i="1" s="1"/>
  <c r="E756" i="1"/>
  <c r="F756" i="1" s="1"/>
  <c r="E755" i="1"/>
  <c r="F755" i="1" s="1"/>
  <c r="E754" i="1"/>
  <c r="F754" i="1" s="1"/>
  <c r="E753" i="1"/>
  <c r="F753" i="1" s="1"/>
  <c r="E752" i="1"/>
  <c r="F752" i="1" s="1"/>
  <c r="E751" i="1"/>
  <c r="F751" i="1" s="1"/>
  <c r="E750" i="1"/>
  <c r="F750" i="1" s="1"/>
  <c r="E749" i="1"/>
  <c r="F749" i="1" s="1"/>
  <c r="E748" i="1"/>
  <c r="F748" i="1" s="1"/>
  <c r="E747" i="1"/>
  <c r="F747" i="1" s="1"/>
  <c r="E746" i="1"/>
  <c r="F746" i="1" s="1"/>
  <c r="E745" i="1"/>
  <c r="F745" i="1" s="1"/>
  <c r="E744" i="1"/>
  <c r="F744" i="1" s="1"/>
  <c r="E743" i="1"/>
  <c r="F743" i="1" s="1"/>
  <c r="E742" i="1"/>
  <c r="F742" i="1" s="1"/>
  <c r="E741" i="1"/>
  <c r="F741" i="1" s="1"/>
  <c r="E740" i="1"/>
  <c r="F740" i="1" s="1"/>
  <c r="E739" i="1"/>
  <c r="F739" i="1" s="1"/>
  <c r="E738" i="1"/>
  <c r="F738" i="1" s="1"/>
  <c r="E737" i="1"/>
  <c r="F737" i="1" s="1"/>
  <c r="E736" i="1"/>
  <c r="F736" i="1" s="1"/>
  <c r="E735" i="1"/>
  <c r="F735" i="1" s="1"/>
  <c r="E734" i="1"/>
  <c r="F734" i="1" s="1"/>
  <c r="E733" i="1"/>
  <c r="F733" i="1" s="1"/>
  <c r="E732" i="1"/>
  <c r="F732" i="1" s="1"/>
  <c r="E731" i="1"/>
  <c r="F731" i="1" s="1"/>
  <c r="E730" i="1"/>
  <c r="F730" i="1" s="1"/>
  <c r="E729" i="1"/>
  <c r="F729" i="1" s="1"/>
  <c r="E728" i="1"/>
  <c r="F728" i="1" s="1"/>
  <c r="E727" i="1"/>
  <c r="F727" i="1" s="1"/>
  <c r="E726" i="1"/>
  <c r="F726" i="1" s="1"/>
  <c r="E725" i="1"/>
  <c r="F725" i="1" s="1"/>
  <c r="E724" i="1"/>
  <c r="F724" i="1" s="1"/>
  <c r="E723" i="1"/>
  <c r="F723" i="1" s="1"/>
  <c r="E722" i="1"/>
  <c r="F722" i="1" s="1"/>
  <c r="E721" i="1"/>
  <c r="F721" i="1" s="1"/>
  <c r="E720" i="1"/>
  <c r="F720" i="1" s="1"/>
  <c r="E719" i="1"/>
  <c r="F719" i="1" s="1"/>
  <c r="E718" i="1"/>
  <c r="F718" i="1" s="1"/>
  <c r="E717" i="1"/>
  <c r="F717" i="1" s="1"/>
  <c r="E716" i="1"/>
  <c r="F716" i="1" s="1"/>
  <c r="E715" i="1"/>
  <c r="F715" i="1" s="1"/>
  <c r="E714" i="1"/>
  <c r="F714" i="1" s="1"/>
  <c r="E713" i="1"/>
  <c r="F713" i="1" s="1"/>
  <c r="E712" i="1"/>
  <c r="F712" i="1" s="1"/>
  <c r="E711" i="1"/>
  <c r="F711" i="1" s="1"/>
  <c r="E710" i="1"/>
  <c r="F710" i="1" s="1"/>
  <c r="E709" i="1"/>
  <c r="F709" i="1" s="1"/>
  <c r="E708" i="1"/>
  <c r="F708" i="1" s="1"/>
  <c r="E707" i="1"/>
  <c r="F707" i="1" s="1"/>
  <c r="E706" i="1"/>
  <c r="F706" i="1" s="1"/>
  <c r="E705" i="1"/>
  <c r="F705" i="1" s="1"/>
  <c r="E704" i="1"/>
  <c r="F704" i="1" s="1"/>
  <c r="E703" i="1"/>
  <c r="F703" i="1" s="1"/>
  <c r="E702" i="1"/>
  <c r="F702" i="1" s="1"/>
  <c r="E701" i="1"/>
  <c r="F701" i="1" s="1"/>
  <c r="E700" i="1"/>
  <c r="F700" i="1" s="1"/>
  <c r="E699" i="1"/>
  <c r="F699" i="1" s="1"/>
  <c r="E698" i="1"/>
  <c r="F698" i="1" s="1"/>
  <c r="E697" i="1"/>
  <c r="F697" i="1" s="1"/>
  <c r="E696" i="1"/>
  <c r="F696" i="1" s="1"/>
  <c r="E695" i="1"/>
  <c r="F695" i="1" s="1"/>
  <c r="E694" i="1"/>
  <c r="F694" i="1" s="1"/>
  <c r="E693" i="1"/>
  <c r="F693" i="1" s="1"/>
  <c r="E692" i="1"/>
  <c r="F692" i="1" s="1"/>
  <c r="E691" i="1"/>
  <c r="F691" i="1" s="1"/>
  <c r="E690" i="1"/>
  <c r="F690" i="1" s="1"/>
  <c r="E689" i="1"/>
  <c r="F689" i="1" s="1"/>
  <c r="E688" i="1"/>
  <c r="F688" i="1" s="1"/>
  <c r="E687" i="1"/>
  <c r="F687" i="1" s="1"/>
  <c r="E686" i="1"/>
  <c r="F686" i="1" s="1"/>
  <c r="E685" i="1"/>
  <c r="F685" i="1" s="1"/>
  <c r="E684" i="1"/>
  <c r="F684" i="1" s="1"/>
  <c r="E683" i="1"/>
  <c r="F683" i="1" s="1"/>
  <c r="E682" i="1"/>
  <c r="F682" i="1" s="1"/>
  <c r="E680" i="1"/>
  <c r="F680" i="1" s="1"/>
  <c r="E679" i="1"/>
  <c r="F679" i="1" s="1"/>
  <c r="E678" i="1"/>
  <c r="F678" i="1" s="1"/>
  <c r="E677" i="1"/>
  <c r="F677" i="1" s="1"/>
  <c r="E676" i="1"/>
  <c r="F676" i="1" s="1"/>
  <c r="E675" i="1"/>
  <c r="F675" i="1" s="1"/>
  <c r="E674" i="1"/>
  <c r="F674" i="1" s="1"/>
  <c r="E673" i="1"/>
  <c r="F673" i="1" s="1"/>
  <c r="E672" i="1"/>
  <c r="F672" i="1" s="1"/>
  <c r="E671" i="1"/>
  <c r="F671" i="1" s="1"/>
  <c r="E670" i="1"/>
  <c r="F670" i="1" s="1"/>
  <c r="E669" i="1"/>
  <c r="F669" i="1" s="1"/>
  <c r="E668" i="1"/>
  <c r="F668" i="1" s="1"/>
  <c r="E667" i="1"/>
  <c r="F667" i="1" s="1"/>
  <c r="E666" i="1"/>
  <c r="F666" i="1" s="1"/>
  <c r="E665" i="1"/>
  <c r="F665" i="1" s="1"/>
  <c r="E664" i="1"/>
  <c r="F664" i="1" s="1"/>
  <c r="E663" i="1"/>
  <c r="F663" i="1" s="1"/>
  <c r="E662" i="1"/>
  <c r="F662" i="1" s="1"/>
  <c r="E661" i="1"/>
  <c r="F661" i="1" s="1"/>
  <c r="E660" i="1"/>
  <c r="F660" i="1" s="1"/>
  <c r="E659" i="1"/>
  <c r="F659" i="1" s="1"/>
  <c r="E658" i="1"/>
  <c r="F658" i="1" s="1"/>
  <c r="E657" i="1"/>
  <c r="F657" i="1" s="1"/>
  <c r="E656" i="1"/>
  <c r="F656" i="1" s="1"/>
  <c r="E655" i="1"/>
  <c r="F655" i="1" s="1"/>
  <c r="E654" i="1"/>
  <c r="F654" i="1" s="1"/>
  <c r="E653" i="1"/>
  <c r="F653" i="1" s="1"/>
  <c r="E652" i="1"/>
  <c r="F652" i="1" s="1"/>
  <c r="E651" i="1"/>
  <c r="F651" i="1" s="1"/>
  <c r="E650" i="1"/>
  <c r="F650" i="1" s="1"/>
  <c r="E649" i="1"/>
  <c r="F649" i="1" s="1"/>
  <c r="E648" i="1"/>
  <c r="F648" i="1" s="1"/>
  <c r="E647" i="1"/>
  <c r="F647" i="1" s="1"/>
  <c r="E646" i="1"/>
  <c r="F646" i="1" s="1"/>
  <c r="E645" i="1"/>
  <c r="F645" i="1" s="1"/>
  <c r="E644" i="1"/>
  <c r="F644" i="1" s="1"/>
  <c r="E643" i="1"/>
  <c r="F643" i="1" s="1"/>
  <c r="E642" i="1"/>
  <c r="F642" i="1" s="1"/>
  <c r="E641" i="1"/>
  <c r="F641" i="1" s="1"/>
  <c r="E640" i="1"/>
  <c r="F640" i="1" s="1"/>
  <c r="E639" i="1"/>
  <c r="F639" i="1" s="1"/>
  <c r="E638" i="1"/>
  <c r="F638" i="1" s="1"/>
  <c r="E637" i="1"/>
  <c r="F637" i="1" s="1"/>
  <c r="E636" i="1"/>
  <c r="F636" i="1" s="1"/>
  <c r="E635" i="1"/>
  <c r="F635" i="1" s="1"/>
  <c r="E634" i="1"/>
  <c r="F634" i="1" s="1"/>
  <c r="E633" i="1"/>
  <c r="F633" i="1" s="1"/>
  <c r="E632" i="1"/>
  <c r="F632" i="1" s="1"/>
  <c r="E631" i="1"/>
  <c r="F631" i="1" s="1"/>
  <c r="E630" i="1"/>
  <c r="F630" i="1" s="1"/>
  <c r="E629" i="1"/>
  <c r="F629" i="1" s="1"/>
  <c r="E628" i="1"/>
  <c r="F628" i="1" s="1"/>
  <c r="E627" i="1"/>
  <c r="F627" i="1" s="1"/>
  <c r="E626" i="1"/>
  <c r="F626" i="1" s="1"/>
  <c r="E625" i="1"/>
  <c r="F625" i="1" s="1"/>
  <c r="E624" i="1"/>
  <c r="F624" i="1" s="1"/>
  <c r="E623" i="1"/>
  <c r="F623" i="1" s="1"/>
  <c r="E622" i="1"/>
  <c r="F622" i="1" s="1"/>
  <c r="E621" i="1"/>
  <c r="F621" i="1" s="1"/>
  <c r="E620" i="1"/>
  <c r="F620" i="1" s="1"/>
  <c r="E619" i="1"/>
  <c r="F619" i="1" s="1"/>
  <c r="E618" i="1"/>
  <c r="F618" i="1" s="1"/>
  <c r="E617" i="1"/>
  <c r="F617" i="1" s="1"/>
  <c r="E616" i="1"/>
  <c r="F616" i="1" s="1"/>
  <c r="E615" i="1"/>
  <c r="F615" i="1" s="1"/>
  <c r="E614" i="1"/>
  <c r="F614" i="1" s="1"/>
  <c r="E613" i="1"/>
  <c r="F613" i="1" s="1"/>
  <c r="E612" i="1"/>
  <c r="F612" i="1" s="1"/>
  <c r="E611" i="1"/>
  <c r="F611" i="1" s="1"/>
  <c r="E608" i="1"/>
  <c r="F608" i="1" s="1"/>
  <c r="E606" i="1"/>
  <c r="F606" i="1" s="1"/>
  <c r="E605" i="1"/>
  <c r="F605" i="1" s="1"/>
  <c r="E604" i="1"/>
  <c r="F604" i="1" s="1"/>
  <c r="E603" i="1"/>
  <c r="F603" i="1" s="1"/>
  <c r="E602" i="1"/>
  <c r="F602" i="1" s="1"/>
  <c r="E601" i="1"/>
  <c r="F601" i="1" s="1"/>
  <c r="E598" i="1"/>
  <c r="F598" i="1" s="1"/>
  <c r="E597" i="1"/>
  <c r="F597" i="1" s="1"/>
  <c r="E596" i="1"/>
  <c r="F596" i="1" s="1"/>
  <c r="E595" i="1"/>
  <c r="F595" i="1" s="1"/>
  <c r="E594" i="1"/>
  <c r="F594" i="1" s="1"/>
  <c r="E593" i="1"/>
  <c r="F593" i="1" s="1"/>
  <c r="E592" i="1"/>
  <c r="F592" i="1" s="1"/>
  <c r="E591" i="1"/>
  <c r="F591" i="1" s="1"/>
  <c r="E590" i="1"/>
  <c r="F590" i="1" s="1"/>
  <c r="E589" i="1"/>
  <c r="F589" i="1" s="1"/>
  <c r="E588" i="1"/>
  <c r="F588" i="1" s="1"/>
  <c r="E587" i="1"/>
  <c r="F587" i="1" s="1"/>
  <c r="E585" i="1"/>
  <c r="F585" i="1" s="1"/>
  <c r="E584" i="1"/>
  <c r="F584" i="1" s="1"/>
  <c r="E583" i="1"/>
  <c r="F583" i="1" s="1"/>
  <c r="E582" i="1"/>
  <c r="F582" i="1" s="1"/>
  <c r="E581" i="1"/>
  <c r="F581" i="1" s="1"/>
  <c r="E580" i="1"/>
  <c r="F580" i="1" s="1"/>
  <c r="E579" i="1"/>
  <c r="F579" i="1" s="1"/>
  <c r="E578" i="1"/>
  <c r="F578" i="1" s="1"/>
  <c r="E577" i="1"/>
  <c r="F577" i="1" s="1"/>
  <c r="E576" i="1"/>
  <c r="F576" i="1" s="1"/>
  <c r="E575" i="1"/>
  <c r="F575" i="1" s="1"/>
  <c r="E574" i="1"/>
  <c r="F574" i="1" s="1"/>
  <c r="E573" i="1"/>
  <c r="F573" i="1" s="1"/>
  <c r="E572" i="1"/>
  <c r="F572" i="1" s="1"/>
  <c r="E571" i="1"/>
  <c r="F571" i="1" s="1"/>
  <c r="E570" i="1"/>
  <c r="F570" i="1" s="1"/>
  <c r="E569" i="1"/>
  <c r="F569" i="1" s="1"/>
  <c r="E568" i="1"/>
  <c r="F568" i="1" s="1"/>
  <c r="E567" i="1"/>
  <c r="F567" i="1" s="1"/>
  <c r="E566" i="1"/>
  <c r="F566" i="1" s="1"/>
  <c r="E565" i="1"/>
  <c r="F565" i="1" s="1"/>
  <c r="E564" i="1"/>
  <c r="F564" i="1" s="1"/>
  <c r="E563" i="1"/>
  <c r="F563" i="1" s="1"/>
  <c r="E561" i="1"/>
  <c r="F561" i="1" s="1"/>
  <c r="E560" i="1"/>
  <c r="F560" i="1" s="1"/>
  <c r="E559" i="1"/>
  <c r="F559" i="1" s="1"/>
  <c r="E558" i="1"/>
  <c r="F558" i="1" s="1"/>
  <c r="E557" i="1"/>
  <c r="F557" i="1" s="1"/>
  <c r="E556" i="1"/>
  <c r="F556" i="1" s="1"/>
  <c r="E555" i="1"/>
  <c r="F555" i="1" s="1"/>
  <c r="E554" i="1"/>
  <c r="F554" i="1" s="1"/>
  <c r="E553" i="1"/>
  <c r="F553" i="1" s="1"/>
  <c r="E552" i="1"/>
  <c r="F552" i="1" s="1"/>
  <c r="E551" i="1"/>
  <c r="F551" i="1" s="1"/>
  <c r="E550" i="1"/>
  <c r="F550" i="1" s="1"/>
  <c r="E549" i="1"/>
  <c r="F549" i="1" s="1"/>
  <c r="E548" i="1"/>
  <c r="F548" i="1" s="1"/>
  <c r="E547" i="1"/>
  <c r="F547" i="1" s="1"/>
  <c r="E546" i="1"/>
  <c r="F546" i="1" s="1"/>
  <c r="E545" i="1"/>
  <c r="F545" i="1" s="1"/>
  <c r="E544" i="1"/>
  <c r="F544" i="1" s="1"/>
  <c r="E543" i="1"/>
  <c r="F543" i="1" s="1"/>
  <c r="E542" i="1"/>
  <c r="F542" i="1" s="1"/>
  <c r="E540" i="1"/>
  <c r="F540" i="1" s="1"/>
  <c r="E538" i="1"/>
  <c r="F538" i="1" s="1"/>
  <c r="E537" i="1"/>
  <c r="F537" i="1" s="1"/>
  <c r="E536" i="1"/>
  <c r="F536" i="1" s="1"/>
  <c r="E535" i="1"/>
  <c r="F535" i="1" s="1"/>
  <c r="E534" i="1"/>
  <c r="F534" i="1" s="1"/>
  <c r="E533" i="1"/>
  <c r="F533" i="1" s="1"/>
  <c r="E532" i="1"/>
  <c r="F532" i="1" s="1"/>
  <c r="E531" i="1"/>
  <c r="F531" i="1" s="1"/>
  <c r="E530" i="1"/>
  <c r="F530" i="1" s="1"/>
  <c r="E529" i="1"/>
  <c r="F529" i="1" s="1"/>
  <c r="E528" i="1"/>
  <c r="F528" i="1" s="1"/>
  <c r="E527" i="1"/>
  <c r="F527" i="1" s="1"/>
  <c r="E526" i="1"/>
  <c r="F526" i="1" s="1"/>
  <c r="E524" i="1"/>
  <c r="F524" i="1" s="1"/>
  <c r="E523" i="1"/>
  <c r="F523" i="1" s="1"/>
  <c r="E522" i="1"/>
  <c r="F522" i="1" s="1"/>
  <c r="E521" i="1"/>
  <c r="F521" i="1" s="1"/>
  <c r="E520" i="1"/>
  <c r="F520" i="1" s="1"/>
  <c r="E519" i="1"/>
  <c r="F519" i="1" s="1"/>
  <c r="E518" i="1"/>
  <c r="F518" i="1" s="1"/>
  <c r="E517" i="1"/>
  <c r="F517" i="1" s="1"/>
  <c r="E516" i="1"/>
  <c r="F516" i="1" s="1"/>
  <c r="E515" i="1"/>
  <c r="F515" i="1" s="1"/>
  <c r="E514" i="1"/>
  <c r="F514" i="1" s="1"/>
  <c r="E512" i="1"/>
  <c r="F512" i="1" s="1"/>
  <c r="E511" i="1"/>
  <c r="F511" i="1" s="1"/>
  <c r="E509" i="1"/>
  <c r="F509" i="1" s="1"/>
  <c r="E508" i="1"/>
  <c r="F508" i="1" s="1"/>
  <c r="E507" i="1"/>
  <c r="F507" i="1" s="1"/>
  <c r="E506" i="1"/>
  <c r="F506" i="1" s="1"/>
  <c r="E505" i="1"/>
  <c r="F505" i="1" s="1"/>
  <c r="E504" i="1"/>
  <c r="F504" i="1" s="1"/>
  <c r="E503" i="1"/>
  <c r="F503" i="1" s="1"/>
  <c r="E502" i="1"/>
  <c r="F502" i="1" s="1"/>
  <c r="E500" i="1"/>
  <c r="F500" i="1" s="1"/>
  <c r="E499" i="1"/>
  <c r="F499" i="1" s="1"/>
  <c r="E498" i="1"/>
  <c r="F498" i="1" s="1"/>
  <c r="E497" i="1"/>
  <c r="F497" i="1" s="1"/>
  <c r="E496" i="1"/>
  <c r="F496" i="1" s="1"/>
  <c r="E495" i="1"/>
  <c r="F495" i="1" s="1"/>
  <c r="E494" i="1"/>
  <c r="F494" i="1" s="1"/>
  <c r="E493" i="1"/>
  <c r="F493" i="1" s="1"/>
  <c r="E492" i="1"/>
  <c r="F492" i="1" s="1"/>
  <c r="E491" i="1"/>
  <c r="F491" i="1" s="1"/>
  <c r="E490" i="1"/>
  <c r="F490" i="1" s="1"/>
  <c r="E489" i="1"/>
  <c r="F489" i="1" s="1"/>
  <c r="E488" i="1"/>
  <c r="F488" i="1" s="1"/>
  <c r="E487" i="1"/>
  <c r="F487" i="1" s="1"/>
  <c r="E486" i="1"/>
  <c r="F486" i="1" s="1"/>
  <c r="E485" i="1"/>
  <c r="F485" i="1" s="1"/>
  <c r="E484" i="1"/>
  <c r="F484" i="1" s="1"/>
  <c r="E483" i="1"/>
  <c r="F483" i="1" s="1"/>
  <c r="E482" i="1"/>
  <c r="F482" i="1" s="1"/>
  <c r="F480" i="1"/>
  <c r="E480" i="1"/>
  <c r="E479" i="1"/>
  <c r="F479" i="1" s="1"/>
  <c r="F478" i="1"/>
  <c r="E478" i="1"/>
  <c r="E477" i="1"/>
  <c r="E476" i="1"/>
  <c r="F476" i="1" s="1"/>
  <c r="E475" i="1"/>
  <c r="E474" i="1"/>
  <c r="F474" i="1" s="1"/>
  <c r="E473" i="1"/>
  <c r="E472" i="1"/>
  <c r="F472" i="1" s="1"/>
  <c r="E471" i="1"/>
  <c r="E470" i="1"/>
  <c r="F470" i="1" s="1"/>
  <c r="E469" i="1"/>
  <c r="E468" i="1"/>
  <c r="F468" i="1" s="1"/>
  <c r="E467" i="1"/>
  <c r="E465" i="1"/>
  <c r="F465" i="1" s="1"/>
  <c r="E464" i="1"/>
  <c r="F464" i="1" s="1"/>
  <c r="E463" i="1"/>
  <c r="F463" i="1" s="1"/>
  <c r="E462" i="1"/>
  <c r="F462" i="1" s="1"/>
  <c r="E461" i="1"/>
  <c r="F461" i="1" s="1"/>
  <c r="E460" i="1"/>
  <c r="F460" i="1" s="1"/>
  <c r="E459" i="1"/>
  <c r="F459" i="1" s="1"/>
  <c r="E458" i="1"/>
  <c r="F458" i="1" s="1"/>
  <c r="E456" i="1"/>
  <c r="E455" i="1"/>
  <c r="F455" i="1" s="1"/>
  <c r="E454" i="1"/>
  <c r="E453" i="1"/>
  <c r="F453" i="1" s="1"/>
  <c r="E452" i="1"/>
  <c r="E451" i="1"/>
  <c r="F451" i="1" s="1"/>
  <c r="E450" i="1"/>
  <c r="F449" i="1"/>
  <c r="E449" i="1"/>
  <c r="E448" i="1"/>
  <c r="E447" i="1"/>
  <c r="F447" i="1" s="1"/>
  <c r="E446" i="1"/>
  <c r="F445" i="1"/>
  <c r="E445" i="1"/>
  <c r="E444" i="1"/>
  <c r="E443" i="1"/>
  <c r="F443" i="1" s="1"/>
  <c r="E442" i="1"/>
  <c r="E441" i="1"/>
  <c r="F441" i="1" s="1"/>
  <c r="E440" i="1"/>
  <c r="E439" i="1"/>
  <c r="F439" i="1" s="1"/>
  <c r="E438" i="1"/>
  <c r="E437" i="1"/>
  <c r="F437" i="1" s="1"/>
  <c r="E436" i="1"/>
  <c r="E435" i="1"/>
  <c r="F435" i="1" s="1"/>
  <c r="E434" i="1"/>
  <c r="E433" i="1"/>
  <c r="F433" i="1" s="1"/>
  <c r="E432" i="1"/>
  <c r="E431" i="1"/>
  <c r="F431" i="1" s="1"/>
  <c r="E430" i="1"/>
  <c r="F429" i="1"/>
  <c r="E429" i="1"/>
  <c r="E428" i="1"/>
  <c r="E427" i="1"/>
  <c r="F427" i="1" s="1"/>
  <c r="E426" i="1"/>
  <c r="E425" i="1"/>
  <c r="F425" i="1" s="1"/>
  <c r="E424" i="1"/>
  <c r="E423" i="1"/>
  <c r="F423" i="1" s="1"/>
  <c r="E422" i="1"/>
  <c r="E421" i="1"/>
  <c r="F421" i="1" s="1"/>
  <c r="E420" i="1"/>
  <c r="E419" i="1"/>
  <c r="F419" i="1" s="1"/>
  <c r="E418" i="1"/>
  <c r="F417" i="1"/>
  <c r="E417" i="1"/>
  <c r="E415" i="1"/>
  <c r="F415" i="1" s="1"/>
  <c r="E414" i="1"/>
  <c r="F414" i="1" s="1"/>
  <c r="E413" i="1"/>
  <c r="F413" i="1" s="1"/>
  <c r="E412" i="1"/>
  <c r="F412" i="1" s="1"/>
  <c r="E411" i="1"/>
  <c r="F411" i="1" s="1"/>
  <c r="E410" i="1"/>
  <c r="F410" i="1" s="1"/>
  <c r="E409" i="1"/>
  <c r="F409" i="1" s="1"/>
  <c r="E408" i="1"/>
  <c r="F408" i="1" s="1"/>
  <c r="E407" i="1"/>
  <c r="F407" i="1" s="1"/>
  <c r="E406" i="1"/>
  <c r="F406" i="1" s="1"/>
  <c r="E405" i="1"/>
  <c r="F405" i="1" s="1"/>
  <c r="E404" i="1"/>
  <c r="F404" i="1" s="1"/>
  <c r="E403" i="1"/>
  <c r="F403" i="1" s="1"/>
  <c r="E402" i="1"/>
  <c r="F402" i="1" s="1"/>
  <c r="E401" i="1"/>
  <c r="F401" i="1" s="1"/>
  <c r="E400" i="1"/>
  <c r="F400" i="1" s="1"/>
  <c r="E399" i="1"/>
  <c r="F399" i="1" s="1"/>
  <c r="E398" i="1"/>
  <c r="F398" i="1" s="1"/>
  <c r="E397" i="1"/>
  <c r="F397" i="1" s="1"/>
  <c r="E396" i="1"/>
  <c r="F396" i="1" s="1"/>
  <c r="E395" i="1"/>
  <c r="F395" i="1" s="1"/>
  <c r="E394" i="1"/>
  <c r="F394" i="1" s="1"/>
  <c r="E393" i="1"/>
  <c r="F393" i="1" s="1"/>
  <c r="E392" i="1"/>
  <c r="F392" i="1" s="1"/>
  <c r="E391" i="1"/>
  <c r="F391" i="1" s="1"/>
  <c r="E390" i="1"/>
  <c r="F390" i="1" s="1"/>
  <c r="E389" i="1"/>
  <c r="F389" i="1" s="1"/>
  <c r="E388" i="1"/>
  <c r="F388" i="1" s="1"/>
  <c r="E387" i="1"/>
  <c r="F387" i="1" s="1"/>
  <c r="E386" i="1"/>
  <c r="F386" i="1" s="1"/>
  <c r="E385" i="1"/>
  <c r="F385" i="1" s="1"/>
  <c r="E384" i="1"/>
  <c r="F384" i="1" s="1"/>
  <c r="E383" i="1"/>
  <c r="F383" i="1" s="1"/>
  <c r="E382" i="1"/>
  <c r="F382" i="1" s="1"/>
  <c r="E381" i="1"/>
  <c r="F381" i="1" s="1"/>
  <c r="E380" i="1"/>
  <c r="F380" i="1" s="1"/>
  <c r="E379" i="1"/>
  <c r="F379" i="1" s="1"/>
  <c r="E378" i="1"/>
  <c r="F378" i="1" s="1"/>
  <c r="E377" i="1"/>
  <c r="F377" i="1" s="1"/>
  <c r="E376" i="1"/>
  <c r="F376" i="1" s="1"/>
  <c r="E375" i="1"/>
  <c r="F375" i="1" s="1"/>
  <c r="E374" i="1"/>
  <c r="F374" i="1" s="1"/>
  <c r="E373" i="1"/>
  <c r="F373" i="1" s="1"/>
  <c r="E372" i="1"/>
  <c r="F372" i="1" s="1"/>
  <c r="E371" i="1"/>
  <c r="F371" i="1" s="1"/>
  <c r="E370" i="1"/>
  <c r="F370" i="1" s="1"/>
  <c r="E369" i="1"/>
  <c r="F369" i="1" s="1"/>
  <c r="E368" i="1"/>
  <c r="F368" i="1" s="1"/>
  <c r="E367" i="1"/>
  <c r="F367" i="1" s="1"/>
  <c r="E366" i="1"/>
  <c r="F366" i="1" s="1"/>
  <c r="E365" i="1"/>
  <c r="F365" i="1" s="1"/>
  <c r="E364" i="1"/>
  <c r="F364" i="1" s="1"/>
  <c r="E363" i="1"/>
  <c r="F363" i="1" s="1"/>
  <c r="E362" i="1"/>
  <c r="F362" i="1" s="1"/>
  <c r="E361" i="1"/>
  <c r="F361" i="1" s="1"/>
  <c r="E360" i="1"/>
  <c r="F360" i="1" s="1"/>
  <c r="E359" i="1"/>
  <c r="F359" i="1" s="1"/>
  <c r="E358" i="1"/>
  <c r="F358" i="1" s="1"/>
  <c r="E357" i="1"/>
  <c r="F357" i="1" s="1"/>
  <c r="E356" i="1"/>
  <c r="F356" i="1" s="1"/>
  <c r="E355" i="1"/>
  <c r="F355" i="1" s="1"/>
  <c r="E354" i="1"/>
  <c r="F354" i="1" s="1"/>
  <c r="E353" i="1"/>
  <c r="F353" i="1" s="1"/>
  <c r="E352" i="1"/>
  <c r="F352" i="1" s="1"/>
  <c r="E351" i="1"/>
  <c r="F351" i="1" s="1"/>
  <c r="E350" i="1"/>
  <c r="F350" i="1" s="1"/>
  <c r="E349" i="1"/>
  <c r="F349" i="1" s="1"/>
  <c r="E348" i="1"/>
  <c r="F348" i="1" s="1"/>
  <c r="E346" i="1"/>
  <c r="E345" i="1"/>
  <c r="F345" i="1" s="1"/>
  <c r="E344" i="1"/>
  <c r="F343" i="1"/>
  <c r="E343" i="1"/>
  <c r="E342" i="1"/>
  <c r="E341" i="1"/>
  <c r="F341" i="1" s="1"/>
  <c r="E340" i="1"/>
  <c r="E339" i="1"/>
  <c r="F339" i="1" s="1"/>
  <c r="E338" i="1"/>
  <c r="E337" i="1"/>
  <c r="F337" i="1" s="1"/>
  <c r="E336" i="1"/>
  <c r="E335" i="1"/>
  <c r="F335" i="1" s="1"/>
  <c r="E334" i="1"/>
  <c r="E333" i="1"/>
  <c r="F333" i="1" s="1"/>
  <c r="E332" i="1"/>
  <c r="E331" i="1"/>
  <c r="F331" i="1" s="1"/>
  <c r="E330" i="1"/>
  <c r="E329" i="1"/>
  <c r="F329" i="1" s="1"/>
  <c r="E328" i="1"/>
  <c r="F327" i="1"/>
  <c r="E327" i="1"/>
  <c r="E326" i="1"/>
  <c r="E325" i="1"/>
  <c r="F325" i="1" s="1"/>
  <c r="E324" i="1"/>
  <c r="E323" i="1"/>
  <c r="F323" i="1" s="1"/>
  <c r="E322" i="1"/>
  <c r="E321" i="1"/>
  <c r="F321" i="1" s="1"/>
  <c r="E320" i="1"/>
  <c r="E319" i="1"/>
  <c r="E318" i="1"/>
  <c r="E317" i="1"/>
  <c r="E316" i="1"/>
  <c r="F316" i="1" s="1"/>
  <c r="E315" i="1"/>
  <c r="E314" i="1"/>
  <c r="E313" i="1"/>
  <c r="F313" i="1" s="1"/>
  <c r="E312" i="1"/>
  <c r="F312" i="1" s="1"/>
  <c r="E311" i="1"/>
  <c r="E309" i="1"/>
  <c r="F309" i="1" s="1"/>
  <c r="E308" i="1"/>
  <c r="F308" i="1" s="1"/>
  <c r="E307" i="1"/>
  <c r="F307" i="1" s="1"/>
  <c r="E306" i="1"/>
  <c r="F306" i="1" s="1"/>
  <c r="E305" i="1"/>
  <c r="F305" i="1" s="1"/>
  <c r="E304" i="1"/>
  <c r="F304" i="1" s="1"/>
  <c r="E303" i="1"/>
  <c r="F303" i="1" s="1"/>
  <c r="E302" i="1"/>
  <c r="F302" i="1" s="1"/>
  <c r="E301" i="1"/>
  <c r="F301" i="1" s="1"/>
  <c r="E300" i="1"/>
  <c r="F300" i="1" s="1"/>
  <c r="E299" i="1"/>
  <c r="F299" i="1" s="1"/>
  <c r="E298" i="1"/>
  <c r="F298" i="1" s="1"/>
  <c r="E297" i="1"/>
  <c r="F297" i="1" s="1"/>
  <c r="E296" i="1"/>
  <c r="F296" i="1" s="1"/>
  <c r="E295" i="1"/>
  <c r="F295" i="1" s="1"/>
  <c r="E294" i="1"/>
  <c r="F294" i="1" s="1"/>
  <c r="E293" i="1"/>
  <c r="F293" i="1" s="1"/>
  <c r="E292" i="1"/>
  <c r="F292" i="1" s="1"/>
  <c r="E291" i="1"/>
  <c r="F291" i="1" s="1"/>
  <c r="E290" i="1"/>
  <c r="F290" i="1" s="1"/>
  <c r="E289" i="1"/>
  <c r="F289" i="1" s="1"/>
  <c r="E288" i="1"/>
  <c r="F288" i="1" s="1"/>
  <c r="E287" i="1"/>
  <c r="F287" i="1" s="1"/>
  <c r="E286" i="1"/>
  <c r="F286" i="1" s="1"/>
  <c r="E285" i="1"/>
  <c r="F285" i="1" s="1"/>
  <c r="E284" i="1"/>
  <c r="F284" i="1" s="1"/>
  <c r="E283" i="1"/>
  <c r="F283" i="1" s="1"/>
  <c r="E282" i="1"/>
  <c r="F282"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E269" i="1"/>
  <c r="F269" i="1" s="1"/>
  <c r="E268" i="1"/>
  <c r="F268" i="1" s="1"/>
  <c r="E267" i="1"/>
  <c r="F267" i="1" s="1"/>
  <c r="E266" i="1"/>
  <c r="F266" i="1" s="1"/>
  <c r="E265" i="1"/>
  <c r="F265" i="1" s="1"/>
  <c r="E264" i="1"/>
  <c r="F264" i="1" s="1"/>
  <c r="E263" i="1"/>
  <c r="F263" i="1" s="1"/>
  <c r="E262" i="1"/>
  <c r="F262" i="1" s="1"/>
  <c r="E261" i="1"/>
  <c r="F261" i="1" s="1"/>
  <c r="E260" i="1"/>
  <c r="F260" i="1" s="1"/>
  <c r="E259" i="1"/>
  <c r="F259" i="1" s="1"/>
  <c r="E258" i="1"/>
  <c r="F258" i="1" s="1"/>
  <c r="E257" i="1"/>
  <c r="F257" i="1" s="1"/>
  <c r="E256" i="1"/>
  <c r="F256" i="1" s="1"/>
  <c r="F255" i="1"/>
  <c r="E255" i="1"/>
  <c r="E254" i="1"/>
  <c r="F254" i="1" s="1"/>
  <c r="E253" i="1"/>
  <c r="F253" i="1" s="1"/>
  <c r="E252" i="1"/>
  <c r="F252" i="1" s="1"/>
  <c r="E251" i="1"/>
  <c r="F251" i="1" s="1"/>
  <c r="E250" i="1"/>
  <c r="F250" i="1" s="1"/>
  <c r="E249" i="1"/>
  <c r="F249" i="1" s="1"/>
  <c r="E248" i="1"/>
  <c r="F248" i="1" s="1"/>
  <c r="E247" i="1"/>
  <c r="F247" i="1" s="1"/>
  <c r="E246" i="1"/>
  <c r="F246" i="1" s="1"/>
  <c r="E245" i="1"/>
  <c r="F245" i="1" s="1"/>
  <c r="E244" i="1"/>
  <c r="F244" i="1" s="1"/>
  <c r="E243" i="1"/>
  <c r="F243" i="1" s="1"/>
  <c r="E242" i="1"/>
  <c r="F242" i="1" s="1"/>
  <c r="E241" i="1"/>
  <c r="F241" i="1" s="1"/>
  <c r="E240" i="1"/>
  <c r="F240" i="1" s="1"/>
  <c r="E239" i="1"/>
  <c r="F239" i="1" s="1"/>
  <c r="E238" i="1"/>
  <c r="F238" i="1" s="1"/>
  <c r="E237" i="1"/>
  <c r="F237" i="1" s="1"/>
  <c r="E236" i="1"/>
  <c r="F236" i="1" s="1"/>
  <c r="E235" i="1"/>
  <c r="F235" i="1" s="1"/>
  <c r="E234" i="1"/>
  <c r="F234" i="1" s="1"/>
  <c r="E233" i="1"/>
  <c r="F233" i="1" s="1"/>
  <c r="E232" i="1"/>
  <c r="F232" i="1" s="1"/>
  <c r="E231" i="1"/>
  <c r="F231" i="1" s="1"/>
  <c r="E230" i="1"/>
  <c r="F230" i="1" s="1"/>
  <c r="E229" i="1"/>
  <c r="F229" i="1" s="1"/>
  <c r="E228" i="1"/>
  <c r="F228" i="1" s="1"/>
  <c r="E227" i="1"/>
  <c r="F227" i="1" s="1"/>
  <c r="E226" i="1"/>
  <c r="F226" i="1" s="1"/>
  <c r="E223" i="1"/>
  <c r="F223" i="1" s="1"/>
  <c r="E222" i="1"/>
  <c r="F222" i="1" s="1"/>
  <c r="E221" i="1"/>
  <c r="F221" i="1" s="1"/>
  <c r="E220" i="1"/>
  <c r="F220" i="1" s="1"/>
  <c r="E219" i="1"/>
  <c r="F219" i="1" s="1"/>
  <c r="E218" i="1"/>
  <c r="F218" i="1" s="1"/>
  <c r="E217" i="1"/>
  <c r="F217" i="1" s="1"/>
  <c r="E216" i="1"/>
  <c r="F216" i="1" s="1"/>
  <c r="E215" i="1"/>
  <c r="F215" i="1" s="1"/>
  <c r="E214" i="1"/>
  <c r="F214" i="1" s="1"/>
  <c r="E213" i="1"/>
  <c r="F213" i="1" s="1"/>
  <c r="E211" i="1"/>
  <c r="E210" i="1"/>
  <c r="E208" i="1"/>
  <c r="F208" i="1" s="1"/>
  <c r="E207" i="1"/>
  <c r="F207" i="1" s="1"/>
  <c r="E206" i="1"/>
  <c r="F206" i="1" s="1"/>
  <c r="E205" i="1"/>
  <c r="F205" i="1" s="1"/>
  <c r="E204" i="1"/>
  <c r="F204" i="1" s="1"/>
  <c r="E203" i="1"/>
  <c r="F203" i="1" s="1"/>
  <c r="E202" i="1"/>
  <c r="F202" i="1" s="1"/>
  <c r="E201" i="1"/>
  <c r="F201" i="1" s="1"/>
  <c r="E200" i="1"/>
  <c r="F200" i="1" s="1"/>
  <c r="E199" i="1"/>
  <c r="F199" i="1" s="1"/>
  <c r="E198" i="1"/>
  <c r="F198" i="1" s="1"/>
  <c r="E197" i="1"/>
  <c r="F197" i="1" s="1"/>
  <c r="E196" i="1"/>
  <c r="F196" i="1" s="1"/>
  <c r="E195" i="1"/>
  <c r="F195" i="1" s="1"/>
  <c r="E193" i="1"/>
  <c r="E192" i="1"/>
  <c r="E191" i="1"/>
  <c r="E190" i="1"/>
  <c r="E189" i="1"/>
  <c r="E188" i="1"/>
  <c r="E187" i="1"/>
  <c r="E186" i="1"/>
  <c r="E185" i="1"/>
  <c r="E183" i="1"/>
  <c r="F183" i="1" s="1"/>
  <c r="E182" i="1"/>
  <c r="F182" i="1" s="1"/>
  <c r="E181" i="1"/>
  <c r="F181" i="1" s="1"/>
  <c r="E179" i="1"/>
  <c r="E178" i="1"/>
  <c r="E177" i="1"/>
  <c r="E176" i="1"/>
  <c r="E175" i="1"/>
  <c r="E174" i="1"/>
  <c r="E173" i="1"/>
  <c r="E172" i="1"/>
  <c r="E171" i="1"/>
  <c r="E169" i="1"/>
  <c r="F169" i="1" s="1"/>
  <c r="E168" i="1"/>
  <c r="F168" i="1" s="1"/>
  <c r="E167" i="1"/>
  <c r="F167" i="1" s="1"/>
  <c r="E166" i="1"/>
  <c r="F166" i="1" s="1"/>
  <c r="E165" i="1"/>
  <c r="F165" i="1" s="1"/>
  <c r="E164" i="1"/>
  <c r="F164" i="1" s="1"/>
  <c r="E162" i="1"/>
  <c r="E161" i="1"/>
  <c r="E160" i="1"/>
  <c r="E159" i="1"/>
  <c r="E158" i="1"/>
  <c r="E157" i="1"/>
  <c r="E156" i="1"/>
  <c r="E155" i="1"/>
  <c r="E153" i="1"/>
  <c r="F153" i="1" s="1"/>
  <c r="E152" i="1"/>
  <c r="F152" i="1" s="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8" i="1"/>
  <c r="E107" i="1"/>
  <c r="E106" i="1"/>
  <c r="E105" i="1"/>
  <c r="E104" i="1"/>
  <c r="E103" i="1"/>
  <c r="E101" i="1"/>
  <c r="F101" i="1" s="1"/>
  <c r="E100" i="1"/>
  <c r="F100" i="1" s="1"/>
  <c r="E99" i="1"/>
  <c r="F99" i="1" s="1"/>
  <c r="E98" i="1"/>
  <c r="F98" i="1" s="1"/>
  <c r="E97" i="1"/>
  <c r="F97" i="1" s="1"/>
  <c r="E96" i="1"/>
  <c r="F96" i="1" s="1"/>
  <c r="E93" i="1"/>
  <c r="F93" i="1" s="1"/>
  <c r="E92" i="1"/>
  <c r="F92" i="1" s="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F33" i="1" l="1"/>
  <c r="F37" i="1"/>
  <c r="F41" i="1"/>
  <c r="F45" i="1"/>
  <c r="F105" i="1"/>
  <c r="F123" i="1"/>
  <c r="F127" i="1"/>
  <c r="F131" i="1"/>
  <c r="F135" i="1"/>
  <c r="F139" i="1"/>
  <c r="F143" i="1"/>
  <c r="F147" i="1"/>
  <c r="F155" i="1"/>
  <c r="F159" i="1"/>
  <c r="F171" i="1"/>
  <c r="F175" i="1"/>
  <c r="F179" i="1"/>
  <c r="F188" i="1"/>
  <c r="F192" i="1"/>
  <c r="F311" i="1"/>
  <c r="F315" i="1"/>
  <c r="F318" i="1"/>
  <c r="F324" i="1"/>
  <c r="F332" i="1"/>
  <c r="F340" i="1"/>
  <c r="F471" i="1"/>
  <c r="F34" i="1"/>
  <c r="F38" i="1"/>
  <c r="F42" i="1"/>
  <c r="F46" i="1"/>
  <c r="F106" i="1"/>
  <c r="F124" i="1"/>
  <c r="F128" i="1"/>
  <c r="F132" i="1"/>
  <c r="F136" i="1"/>
  <c r="F140" i="1"/>
  <c r="F144" i="1"/>
  <c r="F148" i="1"/>
  <c r="F156" i="1"/>
  <c r="F160" i="1"/>
  <c r="F172" i="1"/>
  <c r="F176" i="1"/>
  <c r="F185" i="1"/>
  <c r="F189" i="1"/>
  <c r="F193" i="1"/>
  <c r="F322" i="1"/>
  <c r="F330" i="1"/>
  <c r="F338" i="1"/>
  <c r="F346" i="1"/>
  <c r="F469" i="1"/>
  <c r="F477" i="1"/>
  <c r="F16" i="1"/>
  <c r="F17" i="1"/>
  <c r="F18" i="1"/>
  <c r="F19" i="1"/>
  <c r="F20" i="1"/>
  <c r="F21" i="1"/>
  <c r="F22" i="1"/>
  <c r="F23" i="1"/>
  <c r="F24" i="1"/>
  <c r="F25" i="1"/>
  <c r="F26" i="1"/>
  <c r="F27" i="1"/>
  <c r="F28" i="1"/>
  <c r="F29" i="1"/>
  <c r="F30" i="1"/>
  <c r="F31" i="1"/>
  <c r="F35" i="1"/>
  <c r="F39" i="1"/>
  <c r="F43" i="1"/>
  <c r="F103" i="1"/>
  <c r="F107" i="1"/>
  <c r="F125" i="1"/>
  <c r="F129" i="1"/>
  <c r="F133" i="1"/>
  <c r="F137" i="1"/>
  <c r="F141" i="1"/>
  <c r="F145" i="1"/>
  <c r="F149" i="1"/>
  <c r="F157" i="1"/>
  <c r="F161" i="1"/>
  <c r="F173" i="1"/>
  <c r="F177" i="1"/>
  <c r="F186" i="1"/>
  <c r="F190" i="1"/>
  <c r="F210" i="1"/>
  <c r="F320" i="1"/>
  <c r="F328" i="1"/>
  <c r="F336" i="1"/>
  <c r="F344" i="1"/>
  <c r="F467" i="1"/>
  <c r="F475" i="1"/>
  <c r="F32" i="1"/>
  <c r="F36" i="1"/>
  <c r="F40" i="1"/>
  <c r="F44" i="1"/>
  <c r="F104" i="1"/>
  <c r="F108" i="1"/>
  <c r="F126" i="1"/>
  <c r="F130" i="1"/>
  <c r="F134" i="1"/>
  <c r="F138" i="1"/>
  <c r="F142" i="1"/>
  <c r="F146" i="1"/>
  <c r="F150" i="1"/>
  <c r="F158" i="1"/>
  <c r="F162" i="1"/>
  <c r="F174" i="1"/>
  <c r="F178" i="1"/>
  <c r="F187" i="1"/>
  <c r="F191" i="1"/>
  <c r="F211" i="1"/>
  <c r="F326" i="1"/>
  <c r="F334" i="1"/>
  <c r="F342" i="1"/>
  <c r="F473" i="1"/>
  <c r="F1029" i="1"/>
  <c r="F1033" i="1"/>
  <c r="F1174" i="1"/>
  <c r="F1175" i="1"/>
  <c r="F1176" i="1"/>
  <c r="F1177" i="1"/>
  <c r="F1178" i="1"/>
  <c r="F1179" i="1"/>
  <c r="F1180" i="1"/>
  <c r="F1181" i="1"/>
  <c r="F1182" i="1"/>
  <c r="F1264" i="1"/>
  <c r="F1265" i="1"/>
  <c r="F1266" i="1"/>
  <c r="F1267" i="1"/>
  <c r="F1268" i="1"/>
  <c r="F1269" i="1"/>
  <c r="F1270" i="1"/>
  <c r="F1271" i="1"/>
  <c r="F1272" i="1"/>
  <c r="F1273" i="1"/>
  <c r="F1274" i="1"/>
  <c r="F1357" i="1"/>
  <c r="F1503" i="1"/>
  <c r="F1507" i="1"/>
  <c r="F1511" i="1"/>
  <c r="F1515" i="1"/>
  <c r="F1519" i="1"/>
  <c r="F1523" i="1"/>
  <c r="F1527" i="1"/>
  <c r="F1531" i="1"/>
  <c r="F314" i="1"/>
  <c r="F418" i="1"/>
  <c r="F420" i="1"/>
  <c r="F422" i="1"/>
  <c r="F424" i="1"/>
  <c r="F426" i="1"/>
  <c r="F428" i="1"/>
  <c r="F430" i="1"/>
  <c r="F432" i="1"/>
  <c r="F434" i="1"/>
  <c r="F436" i="1"/>
  <c r="F438" i="1"/>
  <c r="F440" i="1"/>
  <c r="F442" i="1"/>
  <c r="F444" i="1"/>
  <c r="F446" i="1"/>
  <c r="F448" i="1"/>
  <c r="F450" i="1"/>
  <c r="F452" i="1"/>
  <c r="F454" i="1"/>
  <c r="F456" i="1"/>
  <c r="F317" i="1"/>
  <c r="F319" i="1"/>
  <c r="F1389" i="1"/>
  <c r="F1393" i="1"/>
  <c r="F1453" i="1"/>
  <c r="F1133" i="1"/>
  <c r="F1134" i="1"/>
  <c r="F1135" i="1"/>
  <c r="F1136" i="1"/>
  <c r="F1137" i="1"/>
  <c r="F1138" i="1"/>
  <c r="F1139" i="1"/>
  <c r="F1140" i="1"/>
  <c r="F1313" i="1"/>
  <c r="F1317" i="1"/>
  <c r="F1321" i="1"/>
  <c r="F1325" i="1"/>
  <c r="F1329" i="1"/>
  <c r="F1338" i="1"/>
  <c r="F1342" i="1"/>
  <c r="F1376" i="1"/>
  <c r="F1380" i="1"/>
  <c r="F1400" i="1"/>
  <c r="F1404" i="1"/>
  <c r="F1408" i="1"/>
  <c r="F1463" i="1"/>
  <c r="F1467" i="1"/>
  <c r="F1653" i="1"/>
  <c r="F1657" i="1"/>
  <c r="F1661" i="1"/>
  <c r="F1665" i="1"/>
  <c r="F1669" i="1"/>
  <c r="F1673" i="1"/>
  <c r="F1677" i="1"/>
  <c r="F1681" i="1"/>
  <c r="F1685" i="1"/>
  <c r="F1689" i="1"/>
  <c r="F1693" i="1"/>
  <c r="F1697" i="1"/>
  <c r="F1701" i="1"/>
  <c r="F1705" i="1"/>
  <c r="F1117" i="1"/>
  <c r="F1118" i="1"/>
  <c r="F1119" i="1"/>
  <c r="F1120" i="1"/>
  <c r="F1121" i="1"/>
  <c r="F1122" i="1"/>
  <c r="F1123" i="1"/>
  <c r="F1124" i="1"/>
  <c r="F1391" i="1"/>
  <c r="F1451" i="1"/>
  <c r="F1505" i="1"/>
  <c r="F1509" i="1"/>
  <c r="F1513" i="1"/>
  <c r="F1517" i="1"/>
  <c r="F1521" i="1"/>
  <c r="F1525" i="1"/>
  <c r="F1529"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378" i="1"/>
  <c r="F1382" i="1"/>
  <c r="F1402" i="1"/>
  <c r="F1406" i="1"/>
  <c r="F1410" i="1"/>
  <c r="F1461" i="1"/>
  <c r="F1465" i="1"/>
  <c r="F1469" i="1"/>
  <c r="F1496" i="1"/>
  <c r="F1651" i="1"/>
  <c r="F1655" i="1"/>
  <c r="F1659" i="1"/>
  <c r="F1663" i="1"/>
  <c r="F1667" i="1"/>
  <c r="F1671" i="1"/>
  <c r="F1675" i="1"/>
  <c r="F1679" i="1"/>
  <c r="F1683" i="1"/>
  <c r="F1687" i="1"/>
  <c r="F1691" i="1"/>
  <c r="F1695" i="1"/>
  <c r="F1699" i="1"/>
  <c r="F1703" i="1"/>
  <c r="F1375" i="1"/>
  <c r="F1377" i="1"/>
  <c r="F1379" i="1"/>
  <c r="F1381" i="1"/>
  <c r="F1383" i="1"/>
  <c r="F1390" i="1"/>
  <c r="F1392" i="1"/>
  <c r="F1399" i="1"/>
  <c r="F1401" i="1"/>
  <c r="F1403" i="1"/>
  <c r="F1405" i="1"/>
  <c r="F1407" i="1"/>
  <c r="F1409" i="1"/>
  <c r="F1411" i="1"/>
  <c r="F1450" i="1"/>
  <c r="F1452" i="1"/>
  <c r="F1462" i="1"/>
  <c r="F1464" i="1"/>
  <c r="F1466" i="1"/>
  <c r="F1468" i="1"/>
  <c r="F1495" i="1"/>
  <c r="F1497" i="1"/>
  <c r="F1504" i="1"/>
  <c r="F1506" i="1"/>
  <c r="F1508" i="1"/>
  <c r="F1510" i="1"/>
  <c r="F1512" i="1"/>
  <c r="F1514" i="1"/>
  <c r="F1516" i="1"/>
  <c r="F1518" i="1"/>
  <c r="F1520" i="1"/>
  <c r="F1522" i="1"/>
  <c r="F1524" i="1"/>
  <c r="F1526" i="1"/>
  <c r="F1528" i="1"/>
  <c r="F1530" i="1"/>
  <c r="F1652" i="1"/>
  <c r="F1654" i="1"/>
  <c r="F1656" i="1"/>
  <c r="F1658" i="1"/>
  <c r="F1660" i="1"/>
  <c r="F1662" i="1"/>
  <c r="F1664" i="1"/>
  <c r="F1666" i="1"/>
  <c r="F1668" i="1"/>
  <c r="F1670" i="1"/>
  <c r="F1672" i="1"/>
  <c r="F1674" i="1"/>
  <c r="F1676" i="1"/>
  <c r="F1678" i="1"/>
  <c r="F1680" i="1"/>
  <c r="F1682" i="1"/>
  <c r="F1684" i="1"/>
  <c r="F1686" i="1"/>
  <c r="F1688" i="1"/>
  <c r="F1690" i="1"/>
  <c r="F1692" i="1"/>
  <c r="F1694" i="1"/>
  <c r="F1696" i="1"/>
  <c r="F1698" i="1"/>
  <c r="F1700" i="1"/>
  <c r="F1702" i="1"/>
  <c r="F1704" i="1"/>
  <c r="F2538" i="1"/>
  <c r="F2542" i="1"/>
  <c r="F2546" i="1"/>
  <c r="F2688" i="1"/>
  <c r="F2692" i="1"/>
  <c r="F2996" i="1"/>
</calcChain>
</file>

<file path=xl/sharedStrings.xml><?xml version="1.0" encoding="utf-8"?>
<sst xmlns="http://schemas.openxmlformats.org/spreadsheetml/2006/main" count="11861" uniqueCount="5831">
  <si>
    <t>Приложение №1</t>
  </si>
  <si>
    <t>к приказу ФГБУ "ВНИИЗЖ"</t>
  </si>
  <si>
    <r>
      <t>от "</t>
    </r>
    <r>
      <rPr>
        <u/>
        <sz val="13"/>
        <rFont val="Times New Roman"/>
        <family val="1"/>
        <charset val="204"/>
      </rPr>
      <t xml:space="preserve">   20   </t>
    </r>
    <r>
      <rPr>
        <sz val="13"/>
        <rFont val="Times New Roman"/>
        <family val="1"/>
        <charset val="204"/>
      </rPr>
      <t>"</t>
    </r>
    <r>
      <rPr>
        <u/>
        <sz val="13"/>
        <rFont val="Times New Roman"/>
        <family val="1"/>
        <charset val="204"/>
      </rPr>
      <t xml:space="preserve">     декабря     </t>
    </r>
    <r>
      <rPr>
        <sz val="13"/>
        <rFont val="Times New Roman"/>
        <family val="1"/>
        <charset val="204"/>
      </rPr>
      <t>2024г.</t>
    </r>
  </si>
  <si>
    <r>
      <t xml:space="preserve">№ </t>
    </r>
    <r>
      <rPr>
        <u/>
        <sz val="13"/>
        <rFont val="Times New Roman"/>
        <family val="1"/>
        <charset val="204"/>
      </rPr>
      <t xml:space="preserve">   5118   </t>
    </r>
  </si>
  <si>
    <t>на платные услуги, оказываемые ФГБУ "ВНИИЗЖ"</t>
  </si>
  <si>
    <t>Номенкла-турный №</t>
  </si>
  <si>
    <t>Наименование  услуг</t>
  </si>
  <si>
    <t>Единица измерения</t>
  </si>
  <si>
    <t>(в рублях)</t>
  </si>
  <si>
    <t>Метод исследования</t>
  </si>
  <si>
    <t>Стоимость услуги</t>
  </si>
  <si>
    <t>НДС 22%</t>
  </si>
  <si>
    <t>Тарифы с НДС</t>
  </si>
  <si>
    <t>Изменение стоимости</t>
  </si>
  <si>
    <t>24. Исследования, проводимые в Белгородской испытательной лаборатории</t>
  </si>
  <si>
    <t>1. Серологические исследования</t>
  </si>
  <si>
    <t>3100001</t>
  </si>
  <si>
    <t>бруцеллёз, сыворотка крови</t>
  </si>
  <si>
    <t>1 проба</t>
  </si>
  <si>
    <t>РИД</t>
  </si>
  <si>
    <t>3100002</t>
  </si>
  <si>
    <t>Бруцеллёз, молоко</t>
  </si>
  <si>
    <t>КР</t>
  </si>
  <si>
    <t>3100003</t>
  </si>
  <si>
    <t xml:space="preserve">Бруцеллёз, сыворотка крови (от 1-49 проб) </t>
  </si>
  <si>
    <t>РА</t>
  </si>
  <si>
    <t>3100004</t>
  </si>
  <si>
    <t xml:space="preserve">Бруцеллёз, сыворотка крови (50 проб и более) </t>
  </si>
  <si>
    <t>3100005</t>
  </si>
  <si>
    <t>Бруцеллёз, сыворотка крови (от 1-49 проб)</t>
  </si>
  <si>
    <t>РСК</t>
  </si>
  <si>
    <t>3100006</t>
  </si>
  <si>
    <t>3100007</t>
  </si>
  <si>
    <t>РБП</t>
  </si>
  <si>
    <t>3100008</t>
  </si>
  <si>
    <t>Бруцеллёз, сыворотка крови (50 проб и более)</t>
  </si>
  <si>
    <t>3100009</t>
  </si>
  <si>
    <t xml:space="preserve">Инфекционная анемия лошадей,  сыворотка  крови </t>
  </si>
  <si>
    <t>3100010</t>
  </si>
  <si>
    <t>Инфекционный эпидидимит,  сыворотка крови</t>
  </si>
  <si>
    <t>РДСК</t>
  </si>
  <si>
    <t>3100011</t>
  </si>
  <si>
    <t>Клинические исследования крови (эритроциты, лейкоциты, гемоглобин, СОЭ, лейкоформула)</t>
  </si>
  <si>
    <t>гематологический</t>
  </si>
  <si>
    <t>3100012</t>
  </si>
  <si>
    <t>Лейкоз (подсчет лейкоцитов, выведение лейкоформулы), кровь стабилизированная</t>
  </si>
  <si>
    <t>3100013</t>
  </si>
  <si>
    <t>Лейкоз, сыворотка крови (от 1-49 проб)</t>
  </si>
  <si>
    <t>3100014</t>
  </si>
  <si>
    <t xml:space="preserve">Лейкоз, сыворотка крови (50 проб и более) </t>
  </si>
  <si>
    <t>3100015</t>
  </si>
  <si>
    <t xml:space="preserve">Лептоспироз, микроскопия мочи </t>
  </si>
  <si>
    <t>микроскопический</t>
  </si>
  <si>
    <t>3100016</t>
  </si>
  <si>
    <t xml:space="preserve">Лептоспироз, пат.материал </t>
  </si>
  <si>
    <t xml:space="preserve">бактериологический </t>
  </si>
  <si>
    <t xml:space="preserve">Лептоспироз, сыворотка крови, 1 серогруппа  (от 1-9 проб) </t>
  </si>
  <si>
    <t>РМА</t>
  </si>
  <si>
    <t xml:space="preserve">Лептоспироз, сыворотка крови, 1 серогруппа (10 проб и более) </t>
  </si>
  <si>
    <t>3100019</t>
  </si>
  <si>
    <t>Листериоз, сыворотка крови (от 1 до 49 проб)</t>
  </si>
  <si>
    <t>3100020</t>
  </si>
  <si>
    <t xml:space="preserve">Листериоз, сыворотка крови (от 50 и более проб) </t>
  </si>
  <si>
    <t>3100021</t>
  </si>
  <si>
    <t xml:space="preserve">Паратуберкулёз, сыворотка крови (от 1-49 проб) </t>
  </si>
  <si>
    <t>3100022</t>
  </si>
  <si>
    <t>Паратуберкулёз, сыворотка крови (50 проб и более)</t>
  </si>
  <si>
    <t>3100023</t>
  </si>
  <si>
    <t>Сап, сыворотка крови</t>
  </si>
  <si>
    <t>3100024</t>
  </si>
  <si>
    <t xml:space="preserve">Сибирская язва, кожевенное сырьё </t>
  </si>
  <si>
    <t>РП</t>
  </si>
  <si>
    <t>3100025</t>
  </si>
  <si>
    <t xml:space="preserve">Случная болезнь, сыворотка крови </t>
  </si>
  <si>
    <t>3100026</t>
  </si>
  <si>
    <t xml:space="preserve">Хламидиоз, сыворотка крови (от 1-9 проб) </t>
  </si>
  <si>
    <t>3100027</t>
  </si>
  <si>
    <t xml:space="preserve">Хламидиоз, сыворотка крови (10 проб и более) </t>
  </si>
  <si>
    <t>3102654</t>
  </si>
  <si>
    <t>Лептоспироз, сыворотка крови (на 7 серогрупп) (партия от 1-9 проб)</t>
  </si>
  <si>
    <t>3102655</t>
  </si>
  <si>
    <t>Лептоспироз, сыворотка крови (на 7 серогрупп) (партия 10 и более проб)</t>
  </si>
  <si>
    <t>3102656</t>
  </si>
  <si>
    <t>Лептоспироз, сыворотка крови (на 15 серогрупп) (партия от 1-9 проб)</t>
  </si>
  <si>
    <t>3102657</t>
  </si>
  <si>
    <t>Лептоспироз, сыворотка крови (на 15 серогрупп) (партия 10 и более проб)</t>
  </si>
  <si>
    <t>2. Паразитологические исследования </t>
  </si>
  <si>
    <t>3100028</t>
  </si>
  <si>
    <t xml:space="preserve">Акарапидоз пчёл </t>
  </si>
  <si>
    <t>3100029</t>
  </si>
  <si>
    <t xml:space="preserve">Амебиаз пчёл </t>
  </si>
  <si>
    <t>3100030</t>
  </si>
  <si>
    <t xml:space="preserve">Браулёз пчёл </t>
  </si>
  <si>
    <t>3100031</t>
  </si>
  <si>
    <t>Варроатоз пчёл</t>
  </si>
  <si>
    <t>3100032</t>
  </si>
  <si>
    <t>Нозематоз пчёл</t>
  </si>
  <si>
    <t>3100033</t>
  </si>
  <si>
    <t>Арахно-энтомозы: нотоэдроз, отодектоз, саркоптоз, псороптоз, хориоптоз, кнемидокоптоз, маллофагоз</t>
  </si>
  <si>
    <t>3100034</t>
  </si>
  <si>
    <t>Демодекоз</t>
  </si>
  <si>
    <t>3100035</t>
  </si>
  <si>
    <t xml:space="preserve">Балантидиоз </t>
  </si>
  <si>
    <t>3100036</t>
  </si>
  <si>
    <t>Криптоспоридиоз</t>
  </si>
  <si>
    <t>3100037</t>
  </si>
  <si>
    <t>Гельминтозы и протозоозы жвачных: стронгилоидоз, мониезиоз, фасциолез, дикроцелиоз, диктиокаулёз и т.д. (1-19 проб)</t>
  </si>
  <si>
    <t>копрологический, микроскопический</t>
  </si>
  <si>
    <t>3100038</t>
  </si>
  <si>
    <t xml:space="preserve">Гельминтозы  и протозоозы жвачных: стронгилоидоз, мониезиоз,  фасциолез, дикроцелиоз, диктиокаулёз и т.д. (20 проб и более) </t>
  </si>
  <si>
    <t>3100039</t>
  </si>
  <si>
    <t>Гельминтозы и протозоозы лошадей: стронгилоидоз, неоаскаридоз, параскаридоз, оксиуроз и т.д. (1-19 проб)</t>
  </si>
  <si>
    <t>3100040</t>
  </si>
  <si>
    <t xml:space="preserve">Гельминтозы и протозоозы лошадей: стронгилоидоз, неоаскаридоз, параскаридоз, оксиуроз и т.д. (20 проб и более) </t>
  </si>
  <si>
    <t>3100041</t>
  </si>
  <si>
    <t xml:space="preserve">Гельминтозы и протозоозы свиней: аскаридоз, метастронгилез, трихоцефалез, эзофагостомоз, стронгилятозы и др. (1-5 проб) </t>
  </si>
  <si>
    <t>3100042</t>
  </si>
  <si>
    <t xml:space="preserve">Гельминтозы и протозоозы свиней: аскаридоз, метастронгилез, трихоцефалез, эзофагостомоз, стронгилятозы и др. (6 проб и более) </t>
  </si>
  <si>
    <t>3100043</t>
  </si>
  <si>
    <t>Гельминтозы и протозоозы птиц: аскаридиоз, гетеракидоз, капилляриоз, и др. (1-5 проб)</t>
  </si>
  <si>
    <t>3100044</t>
  </si>
  <si>
    <t xml:space="preserve">Гельминтозы и протозоозы птиц: аскаридиоз, гетеракидоз, капилляриоз, и др. (6 проб и более) </t>
  </si>
  <si>
    <t>3100045</t>
  </si>
  <si>
    <t>Гельминтозы и протозоозы плотоядных (токсокароз, токсаскаридоз, дипилидиоз, описторхоз, лямблиоз, анкилостомоз, дифиляриоз)</t>
  </si>
  <si>
    <t>копрологический</t>
  </si>
  <si>
    <t>3100046</t>
  </si>
  <si>
    <t xml:space="preserve">Гистомоноз </t>
  </si>
  <si>
    <t>3100047</t>
  </si>
  <si>
    <t xml:space="preserve">Пироплазмидозы (бабезиоз, тейлериоз, анаплазмоз) (кровь стабилизированная) </t>
  </si>
  <si>
    <t>3100048</t>
  </si>
  <si>
    <t xml:space="preserve">Идентификация по морфологическим признакам икры рыб семейства осетровых </t>
  </si>
  <si>
    <t>3100049</t>
  </si>
  <si>
    <t>Паразитологические исследования рыбы (гельминты, яйца, личинки)</t>
  </si>
  <si>
    <t>микроскопический, паразитологическое вскрытие</t>
  </si>
  <si>
    <t>Паразитологические исследования рыбы (гельминты, яйца, личинки) / микроскопическое метод</t>
  </si>
  <si>
    <t>1 исследование</t>
  </si>
  <si>
    <t>3102393</t>
  </si>
  <si>
    <t>Паразитологические исследования рыбы (гельминты, яйца, личинки) / паразитологическое вскрытие</t>
  </si>
  <si>
    <t>паразитологическое вскрытие</t>
  </si>
  <si>
    <t>3100050</t>
  </si>
  <si>
    <t>Санитарно-паразитологические исследования рыбы и рыбной продукции</t>
  </si>
  <si>
    <t>3100051</t>
  </si>
  <si>
    <t xml:space="preserve">Санитарно-паразитологические исследования сточных вод и донных отложений </t>
  </si>
  <si>
    <t>3100052</t>
  </si>
  <si>
    <t xml:space="preserve">Санитарно-паразитологические исследования навоза и навозных стоков </t>
  </si>
  <si>
    <t>3100053</t>
  </si>
  <si>
    <t xml:space="preserve">Санитарно-паразитологические исследования органических удобрений </t>
  </si>
  <si>
    <t>3100054</t>
  </si>
  <si>
    <t xml:space="preserve">Санитарно-паразитологические исследования плодово-овощной, плодово-ягодной и растительной продукции </t>
  </si>
  <si>
    <t>3100055</t>
  </si>
  <si>
    <t xml:space="preserve">Санитарно-паразитологические исследования почвы </t>
  </si>
  <si>
    <t>3100056</t>
  </si>
  <si>
    <t xml:space="preserve">Санитарно-паразитологические исследования смывов с поверхностей объектов окружающей среды </t>
  </si>
  <si>
    <t>3100057</t>
  </si>
  <si>
    <t xml:space="preserve">Токсоплазмоз (фекалии) </t>
  </si>
  <si>
    <t>3100058</t>
  </si>
  <si>
    <t>Трихинеллёз  (мясо, мясные продукты)</t>
  </si>
  <si>
    <t>3100059</t>
  </si>
  <si>
    <t>Трихинеллёз  (пат. материал)</t>
  </si>
  <si>
    <t>3100060</t>
  </si>
  <si>
    <t xml:space="preserve">Трихомоноз КРС </t>
  </si>
  <si>
    <t>бактериологический, микроскопический</t>
  </si>
  <si>
    <t>3100061</t>
  </si>
  <si>
    <t xml:space="preserve">Эймериоз (патматериал) </t>
  </si>
  <si>
    <t>3100062</t>
  </si>
  <si>
    <t xml:space="preserve">Эймериоз (фекалии) </t>
  </si>
  <si>
    <t>Паразитологические исследования рыбы (ботриоцефалёз) / микроскопический метод</t>
  </si>
  <si>
    <t>Паразитологические исследования рыбы (ботриоцефалёз) / паразитологическое вскрытие</t>
  </si>
  <si>
    <t>Паразитологические исследования рыбы (филометроидоз) / микроскопический метод</t>
  </si>
  <si>
    <t>Паразитологические исследования рыбы (филометроидоз) / паразитологическое вскрытие</t>
  </si>
  <si>
    <t>Паразитологические исследования рыбы (постодиплостомоз) / микроскопический метод</t>
  </si>
  <si>
    <t>Паразитологические исследования рыбы (постодиплостомоз) / паразитологическое вскрытие</t>
  </si>
  <si>
    <t>Санитарно-паразитологические исследования пищевого яйца на наличие яиц и личинок гельминтов</t>
  </si>
  <si>
    <t>3102658</t>
  </si>
  <si>
    <t>Санитарно-паразитологические исследования рыбы и рыбной продукции / микроскопический метод</t>
  </si>
  <si>
    <t>3102659</t>
  </si>
  <si>
    <t>Санитарно-паразитологические исследования рыбы и рыбной продукции / паразитологическое вскрытие</t>
  </si>
  <si>
    <t xml:space="preserve"> паразитологическое вскрытие</t>
  </si>
  <si>
    <t>3. Микологические исследования</t>
  </si>
  <si>
    <t>3.1. Санитарно-микологические исследования кормов </t>
  </si>
  <si>
    <t>3100063</t>
  </si>
  <si>
    <t xml:space="preserve">Выделение микроскопических грибов в кормах </t>
  </si>
  <si>
    <t>3100064</t>
  </si>
  <si>
    <t>Определение наличия живых клеток продуцента</t>
  </si>
  <si>
    <t>3100065</t>
  </si>
  <si>
    <t>Определение общей токсичности на кроликах</t>
  </si>
  <si>
    <t>биологический</t>
  </si>
  <si>
    <t>3100066</t>
  </si>
  <si>
    <t xml:space="preserve">Определение общей токсичности на мышах </t>
  </si>
  <si>
    <t>3100067</t>
  </si>
  <si>
    <t xml:space="preserve">Определение общей токсичности на простейших (экспресс-метод) </t>
  </si>
  <si>
    <t>3100068</t>
  </si>
  <si>
    <t>Определение общей токсичности кормов с целью сертификации (органолептика, биопроба на мышах, кроликах, простейших)</t>
  </si>
  <si>
    <t>биологический, органолептический</t>
  </si>
  <si>
    <t>3.2. Санитарно-зоогигиенические исследования</t>
  </si>
  <si>
    <t>3100069</t>
  </si>
  <si>
    <t>Исследование спермы  на патогенные грибы</t>
  </si>
  <si>
    <t>бактериологический</t>
  </si>
  <si>
    <t>3100070</t>
  </si>
  <si>
    <t xml:space="preserve">Исследование спермы на патогенные грибы с биопробой </t>
  </si>
  <si>
    <t>бактериологический, биологический</t>
  </si>
  <si>
    <t>3100071</t>
  </si>
  <si>
    <t>Исследование воздуха и смывов с оборудования производственных  помещений на патогенные грибы</t>
  </si>
  <si>
    <t>3100072</t>
  </si>
  <si>
    <t>Определение безвредности ветпрепаратов</t>
  </si>
  <si>
    <t>3100073</t>
  </si>
  <si>
    <t xml:space="preserve">Определение зараженности плесневыми грибами воздуха холодильных камер </t>
  </si>
  <si>
    <t>3100074</t>
  </si>
  <si>
    <t>Определение зараженности плесневыми грибами смывов с  холодильных камер</t>
  </si>
  <si>
    <t>3.3. Исследования на микозы</t>
  </si>
  <si>
    <t>3100075</t>
  </si>
  <si>
    <t>Актиномикоз</t>
  </si>
  <si>
    <t>3100076</t>
  </si>
  <si>
    <t>Аскосфероз пчел</t>
  </si>
  <si>
    <t>3100077</t>
  </si>
  <si>
    <t xml:space="preserve">Аспергиллёз (пат. материал) </t>
  </si>
  <si>
    <t>3100078</t>
  </si>
  <si>
    <t>Аспергиллёз (подстилка, смывы с объектов внешней среды, инкубационного яйца)</t>
  </si>
  <si>
    <t>3100079</t>
  </si>
  <si>
    <t>Аспергиллёз пчёл</t>
  </si>
  <si>
    <t>3100080</t>
  </si>
  <si>
    <t xml:space="preserve">Меланоз пчёл </t>
  </si>
  <si>
    <t>бактериологический,  микроскопический</t>
  </si>
  <si>
    <t>3100081</t>
  </si>
  <si>
    <t>Бранхиомикоз рыб</t>
  </si>
  <si>
    <t>3100082</t>
  </si>
  <si>
    <t xml:space="preserve">Микозы плавательного пузыря, сапролегниоз </t>
  </si>
  <si>
    <t>3100083</t>
  </si>
  <si>
    <t>Кандидомикоз</t>
  </si>
  <si>
    <t>3100084</t>
  </si>
  <si>
    <t xml:space="preserve">Микроспория, трихофития </t>
  </si>
  <si>
    <t>3102638</t>
  </si>
  <si>
    <t>Бранхиомикоз рыб / бактериологическое исследование</t>
  </si>
  <si>
    <t>3102639</t>
  </si>
  <si>
    <t>Бранхиомикоз рыб / микроскопическое исследование</t>
  </si>
  <si>
    <t>4. Биохимические исследования крови</t>
  </si>
  <si>
    <t>3100085</t>
  </si>
  <si>
    <t>Аланинаминотрансфераза (АLT)</t>
  </si>
  <si>
    <t>фотометрический</t>
  </si>
  <si>
    <t>3100086</t>
  </si>
  <si>
    <t xml:space="preserve">Альбумин </t>
  </si>
  <si>
    <t>3100087</t>
  </si>
  <si>
    <t xml:space="preserve">Аспартатаминотрансфераза (AST) </t>
  </si>
  <si>
    <t>3100088</t>
  </si>
  <si>
    <t xml:space="preserve">Гамма-глютамил трансфераза (GGT) </t>
  </si>
  <si>
    <t>3100089</t>
  </si>
  <si>
    <t>Глюкоза</t>
  </si>
  <si>
    <t>3100090</t>
  </si>
  <si>
    <t xml:space="preserve">Железо </t>
  </si>
  <si>
    <t>3100091</t>
  </si>
  <si>
    <t xml:space="preserve">Кальций </t>
  </si>
  <si>
    <t>3100092</t>
  </si>
  <si>
    <t>Креатинин</t>
  </si>
  <si>
    <t>3100093</t>
  </si>
  <si>
    <t xml:space="preserve">Лактатдегидрогеназа </t>
  </si>
  <si>
    <t>3100094</t>
  </si>
  <si>
    <t xml:space="preserve">Магний </t>
  </si>
  <si>
    <t>3100095</t>
  </si>
  <si>
    <t xml:space="preserve">Мочевая кислота </t>
  </si>
  <si>
    <t>3100096</t>
  </si>
  <si>
    <t>Мочевина</t>
  </si>
  <si>
    <t>3100097</t>
  </si>
  <si>
    <t xml:space="preserve">Общий белок </t>
  </si>
  <si>
    <t>3100098</t>
  </si>
  <si>
    <t xml:space="preserve">Общий билирубин </t>
  </si>
  <si>
    <t>3100099</t>
  </si>
  <si>
    <t xml:space="preserve">Триглицериды </t>
  </si>
  <si>
    <t>3100100</t>
  </si>
  <si>
    <t xml:space="preserve">Фосфор </t>
  </si>
  <si>
    <t>3100101</t>
  </si>
  <si>
    <t xml:space="preserve">Холестерол </t>
  </si>
  <si>
    <t>3100102</t>
  </si>
  <si>
    <t xml:space="preserve">Щелочная фосфатаза </t>
  </si>
  <si>
    <t>3100103</t>
  </si>
  <si>
    <t>Определение белковых фракций (альбуминов, α- глобулинов, β-глобулинов, γ-глобулинов</t>
  </si>
  <si>
    <t>нефелометрическим методом</t>
  </si>
  <si>
    <t>3100104</t>
  </si>
  <si>
    <t>Определение витамина А и каротина в сыворотке крови</t>
  </si>
  <si>
    <t>спектрофотометрический</t>
  </si>
  <si>
    <t>3100105</t>
  </si>
  <si>
    <t>Экспересс-метод обнаружения кетоновых (ацетоновых) тел в сыворотке крови, молоке</t>
  </si>
  <si>
    <t>биохимический</t>
  </si>
  <si>
    <t>3100106</t>
  </si>
  <si>
    <t xml:space="preserve">Определение резервной щелочности в сыворотке крови </t>
  </si>
  <si>
    <t>титрометрический</t>
  </si>
  <si>
    <t>3100107</t>
  </si>
  <si>
    <t>Определение витамина С в сыворотке крови</t>
  </si>
  <si>
    <t>3100108</t>
  </si>
  <si>
    <t xml:space="preserve">Определение витамина Е в сыворотке крови </t>
  </si>
  <si>
    <t>3100109</t>
  </si>
  <si>
    <t>Определение концентрации меди в сыворотке крови</t>
  </si>
  <si>
    <t>3100110</t>
  </si>
  <si>
    <t xml:space="preserve">Определение концентрации цинка в сыворотке крови </t>
  </si>
  <si>
    <t>3100111</t>
  </si>
  <si>
    <t xml:space="preserve">Определение концентрации натрия в сыворотке крови </t>
  </si>
  <si>
    <t>3100112</t>
  </si>
  <si>
    <t>Определение концентрации калия в сыворотке крови</t>
  </si>
  <si>
    <t>5. Биохимические исследования мочи</t>
  </si>
  <si>
    <t>3100113</t>
  </si>
  <si>
    <t xml:space="preserve">Клинический анализ мочи (витамин С, лейкоциты, кетоны, нитриты, уробилиноген, билирубин, белок, глюкоза, удельный вес, кровь, значение рН) </t>
  </si>
  <si>
    <t>3100114</t>
  </si>
  <si>
    <t xml:space="preserve">Органолептика, микроскопия мочевого осадка </t>
  </si>
  <si>
    <t>6. Патологоанатомическое вскрытие и гистология</t>
  </si>
  <si>
    <t>3100115</t>
  </si>
  <si>
    <t>Гистологическая идентификация состава мяса и мясных продуктов</t>
  </si>
  <si>
    <t>гистологический</t>
  </si>
  <si>
    <t>3100116</t>
  </si>
  <si>
    <t>Заболевания животных, птиц и рыб инфекционной и неинфекционной этиологии (от 1 до 3 проб)</t>
  </si>
  <si>
    <t>3100117</t>
  </si>
  <si>
    <t>Заболевания животных, птиц и рыб инфекционной и неинфекционной этиологии (от 4 до 10 проб)</t>
  </si>
  <si>
    <t>3100118</t>
  </si>
  <si>
    <t>Заболевания животных, птиц и рыб инфекционной и неинфекционной этиологии (более 11 проб)</t>
  </si>
  <si>
    <t>3100119</t>
  </si>
  <si>
    <t>Определение растительных компонентов в сыпучих добавках</t>
  </si>
  <si>
    <t>3100120</t>
  </si>
  <si>
    <t xml:space="preserve">Свежесть и степень созревания мяса (мясо всех видов убойных животных и птицы) </t>
  </si>
  <si>
    <t>3100121</t>
  </si>
  <si>
    <t>Свежесть мяса (мясо птицы)</t>
  </si>
  <si>
    <t xml:space="preserve">Воспаление плавательного пузыря (ВПП) карпа </t>
  </si>
  <si>
    <t>6.1. Гистологическое исследование на болезни бактериальной этиологии</t>
  </si>
  <si>
    <t>3100122</t>
  </si>
  <si>
    <t>Туберкулёз (от 1 до 3 проб)</t>
  </si>
  <si>
    <t>3100123</t>
  </si>
  <si>
    <t>Туберкулёз (от 4 до 10 проб)</t>
  </si>
  <si>
    <t>3100124</t>
  </si>
  <si>
    <t>Туберкулёз (более 11 проб)</t>
  </si>
  <si>
    <t>3100125</t>
  </si>
  <si>
    <t>Паратуберкулёз (от 1 до 3 проб)</t>
  </si>
  <si>
    <t>3100126</t>
  </si>
  <si>
    <t>Паратуберкулёз (от 4 до 10 проб)</t>
  </si>
  <si>
    <t>3100127</t>
  </si>
  <si>
    <t xml:space="preserve">Паратуберкулёз (более 11 проб) </t>
  </si>
  <si>
    <t>6.2. Гистологическое исследование на болезни вирусной этиологии</t>
  </si>
  <si>
    <t>3100128</t>
  </si>
  <si>
    <t>Контагиозный пустулёзный дерматит овец и коз (от 1 до 3 проб)</t>
  </si>
  <si>
    <t>3100129</t>
  </si>
  <si>
    <t>Контагиозный пустулёзный дерматит овец и коз (от 4 до 10 проб)</t>
  </si>
  <si>
    <t>3100130</t>
  </si>
  <si>
    <t>Контагиозный пустулёзный дерматит овец и коз (более 11 проб)</t>
  </si>
  <si>
    <t>3100131</t>
  </si>
  <si>
    <t xml:space="preserve">Гемобластозы (лейкоз) крупного рогатого скота (от 1 до 3 проб) </t>
  </si>
  <si>
    <t>3100132</t>
  </si>
  <si>
    <t xml:space="preserve">Гемобластозы (лейкоз) крупного рогатого скота (от 4 до 10 проб) </t>
  </si>
  <si>
    <t>3100133</t>
  </si>
  <si>
    <t>Гемобластозы (лейкоз) крупного рогатого скота (более 11 проб)</t>
  </si>
  <si>
    <t>3100134</t>
  </si>
  <si>
    <t xml:space="preserve">Гемобластозы (болезнь Марека, лейкозы) птиц (от 1 до 3 проб) </t>
  </si>
  <si>
    <t>3100135</t>
  </si>
  <si>
    <t>Гемобластозы (болезнь Марека, лейкозы) птиц (от 4 до 10 проб)</t>
  </si>
  <si>
    <t>3100136</t>
  </si>
  <si>
    <t>Гемобластозы (болезнь Марека, лейкозы) птиц (более 11 проб)</t>
  </si>
  <si>
    <t>6.3. Гистологическое исследование на болезни микозной и микотоксикозной этиологии</t>
  </si>
  <si>
    <t>3100137</t>
  </si>
  <si>
    <t xml:space="preserve">Аспергиллёз (от 1 до 3 проб) </t>
  </si>
  <si>
    <t>3100138</t>
  </si>
  <si>
    <t xml:space="preserve">Аспергиллёз (от 4 до 10 проб) </t>
  </si>
  <si>
    <t>3100139</t>
  </si>
  <si>
    <t>Аспергиллёз (более 11 проб)</t>
  </si>
  <si>
    <t>6.4. Болезни незаразные. Нарушение обмена веществ. Гистологическое исследование</t>
  </si>
  <si>
    <t>3100140</t>
  </si>
  <si>
    <t>Беломышечная болезнь молодняка (от 1 до 3 проб)</t>
  </si>
  <si>
    <t>3100141</t>
  </si>
  <si>
    <t>Беломышечная болезнь молодняка (от 4 до 10 проб)</t>
  </si>
  <si>
    <t>3100142</t>
  </si>
  <si>
    <t>Беломышечная болезнь молодняка (более 11 проб)</t>
  </si>
  <si>
    <t>3100143</t>
  </si>
  <si>
    <t>Токсическая дистрофия печени (от 1-до 3 проб)</t>
  </si>
  <si>
    <t>3100144</t>
  </si>
  <si>
    <t xml:space="preserve">Токсическая дистрофия печени (от 4 до 10 проб) </t>
  </si>
  <si>
    <t>3100145</t>
  </si>
  <si>
    <t>Токсическая дистрофия печени (более 11 проб)</t>
  </si>
  <si>
    <t>3100146</t>
  </si>
  <si>
    <t>Жировая дистрофия печени рыб (от 1 до 3 проб)</t>
  </si>
  <si>
    <t>3100147</t>
  </si>
  <si>
    <t xml:space="preserve">Жировая дистрофия печени рыб (от 4 до 10 проб) </t>
  </si>
  <si>
    <t>3100148</t>
  </si>
  <si>
    <t xml:space="preserve">Жировая дистрофия печени рыб (более 11 проб) </t>
  </si>
  <si>
    <t>6.5. Вскрытие </t>
  </si>
  <si>
    <t>3100149</t>
  </si>
  <si>
    <t>Вскрытие трупов: МРС, свиньи</t>
  </si>
  <si>
    <t>1 голова</t>
  </si>
  <si>
    <t>патологоанатомический</t>
  </si>
  <si>
    <t>3100150</t>
  </si>
  <si>
    <t xml:space="preserve">Вскрытие трупов: КРС, лошади - взрослые </t>
  </si>
  <si>
    <t>3100151</t>
  </si>
  <si>
    <t>Вскрытие трупов: КРС, лошади - молодняк</t>
  </si>
  <si>
    <t>3100152</t>
  </si>
  <si>
    <t xml:space="preserve">Вскрытие трупов: собаки, кошки, пуш. звери </t>
  </si>
  <si>
    <t>3100153</t>
  </si>
  <si>
    <t>Вскрытие и утилизация трупов птиц (взрослые)</t>
  </si>
  <si>
    <t>3100154</t>
  </si>
  <si>
    <t>Вскрытие и утилизация трупов птиц (молодняк)</t>
  </si>
  <si>
    <t>3100155</t>
  </si>
  <si>
    <t>Вскрытие и утилизация рыбы (взрослая особь)</t>
  </si>
  <si>
    <t>3100156</t>
  </si>
  <si>
    <t>Вскрытие и утилизация рыбы (сеголетка)</t>
  </si>
  <si>
    <t>3100157</t>
  </si>
  <si>
    <t>Оформление протокола вскрытия</t>
  </si>
  <si>
    <t>1 протокол</t>
  </si>
  <si>
    <t>Вскрытие трупов: МРС, свиньи на сальмонеллёз</t>
  </si>
  <si>
    <t xml:space="preserve">Вскрытие трупов птиц на сальмонеллёз и утилизация </t>
  </si>
  <si>
    <t xml:space="preserve">Вскрытие трупов птиц на болезнь Марека и утилизация </t>
  </si>
  <si>
    <t xml:space="preserve">Вскрытие рыбы на бронхиомикоз и утилизация </t>
  </si>
  <si>
    <t xml:space="preserve">Вскрытие рыбы на воспаление плавательного пузыря (ВПП) и утилизация </t>
  </si>
  <si>
    <t>6.6. Утилизация</t>
  </si>
  <si>
    <t>3100158</t>
  </si>
  <si>
    <t>Утилизация трупов животных / обеззараживание автоклавированием с последующей передачей ООО "Транспортная Компания "Экотранс"</t>
  </si>
  <si>
    <t>1 кг</t>
  </si>
  <si>
    <t>3100159</t>
  </si>
  <si>
    <t>Утилизация патматериала / обеззараживание автоклавированием с последующей передачей ООО "Транспортная Компания "Экотранс"</t>
  </si>
  <si>
    <t>6.7. Органолептические исследования</t>
  </si>
  <si>
    <t>3100160</t>
  </si>
  <si>
    <t>Алкогольная продукция</t>
  </si>
  <si>
    <t>органолептический</t>
  </si>
  <si>
    <t>3100161</t>
  </si>
  <si>
    <t xml:space="preserve">Бакалейные товары (сахар, соль пищевая, растительные масла, орехи, семечки) </t>
  </si>
  <si>
    <t>3100162</t>
  </si>
  <si>
    <t>Безалкогольная продукция</t>
  </si>
  <si>
    <t>3100163</t>
  </si>
  <si>
    <t>Кондитерские изделия</t>
  </si>
  <si>
    <t>3100164</t>
  </si>
  <si>
    <t>Мёд</t>
  </si>
  <si>
    <t>3100165</t>
  </si>
  <si>
    <t>Молоко и молочные продукты, в т.ч. с заменителем молочного жира</t>
  </si>
  <si>
    <t>3100166</t>
  </si>
  <si>
    <t>Мясо и мясные продукты, в т.ч. мясорастительные, субпродукты</t>
  </si>
  <si>
    <t>3100167</t>
  </si>
  <si>
    <t xml:space="preserve">Плодоовощная продукция </t>
  </si>
  <si>
    <t>3100168</t>
  </si>
  <si>
    <t xml:space="preserve">Рыба и рыбная продукция </t>
  </si>
  <si>
    <t>3100169</t>
  </si>
  <si>
    <t>Яйцо и пищевые продукты переработки яиц с/х птицы</t>
  </si>
  <si>
    <t>3100170</t>
  </si>
  <si>
    <t xml:space="preserve">Корма и кормовые добавки </t>
  </si>
  <si>
    <t>7. Молекулярно-биологические исследования (ПЦР-исследования) </t>
  </si>
  <si>
    <t>7.1. Заболевания, общие для нескольких видов животных</t>
  </si>
  <si>
    <t>3100171</t>
  </si>
  <si>
    <t>Атрофический ринит, бордетеллез свиней (Bordetella bronchiseptica) (1 проба)</t>
  </si>
  <si>
    <t>ПЦР</t>
  </si>
  <si>
    <t>3100172</t>
  </si>
  <si>
    <t xml:space="preserve">Атрофический ринит, бордетеллез свиней (Bordetella bronchiseptica) ( от 2 до 4 проб) </t>
  </si>
  <si>
    <t>3100173</t>
  </si>
  <si>
    <t>Атрофический ринит, бордетеллез свиней (Bordetella bronchiseptica) ( от 5 до 9 проб)</t>
  </si>
  <si>
    <t>3100174</t>
  </si>
  <si>
    <t>Атрофический ринит, бордетеллез свиней (Bordetella bronchiseptica) ( 10 и более проб)</t>
  </si>
  <si>
    <t>3100175</t>
  </si>
  <si>
    <t>бруцеллёз (1 проба)</t>
  </si>
  <si>
    <t>3100176</t>
  </si>
  <si>
    <t>бруцеллёз (от 2 до 4 проб)</t>
  </si>
  <si>
    <t>3100177</t>
  </si>
  <si>
    <t>бруцеллёз (от 5 до 9 проб)</t>
  </si>
  <si>
    <t>3100178</t>
  </si>
  <si>
    <t>бруцеллёз (10 и более проб)</t>
  </si>
  <si>
    <t>3100179</t>
  </si>
  <si>
    <t>Вирус SARS-CoV-2 (ФГБУ «ВНИИЗЖ») (1 проба)</t>
  </si>
  <si>
    <t>3100180</t>
  </si>
  <si>
    <t>Вирус SARS-CoV-2 (ФГБУ «ВНИИЗЖ») (от 2 до 4 проб)</t>
  </si>
  <si>
    <t>3100181</t>
  </si>
  <si>
    <t>Вирус SARS-CoV-2 (ФГБУ «ВНИИЗЖ») (от 5 до 9 проб)</t>
  </si>
  <si>
    <t>3100182</t>
  </si>
  <si>
    <t>Вирус SARS-CoV-2 (ФГБУ «ВНИИЗЖ») (10 и более проб)</t>
  </si>
  <si>
    <t>3100183</t>
  </si>
  <si>
    <t>Вирус SARS-CoV-2 (ФГБУ «ВГНКИ») (1 проба)</t>
  </si>
  <si>
    <t>3100184</t>
  </si>
  <si>
    <t>Вирус SARS-CoV-2 (ФГБУ «ВГНКИ») (от 2 до 4 проб)</t>
  </si>
  <si>
    <t>3100185</t>
  </si>
  <si>
    <t>Вирус SARS-CoV-2 (ФГБУ «ВГНКИ») (от 5 до 9 проб)</t>
  </si>
  <si>
    <t>3100186</t>
  </si>
  <si>
    <t>Вирус SARS-CoV-2 (ФГБУ «ВГНКИ») (10 и более проб)</t>
  </si>
  <si>
    <t>3100187</t>
  </si>
  <si>
    <t>Вирус SARS-CoV-2 (ВЕТ ФАКТОР) (1 проба)</t>
  </si>
  <si>
    <t>3100188</t>
  </si>
  <si>
    <t>Вирус SARS-CoV-2 (ВЕТ ФАКТОР) (от 2 до 4 проб)</t>
  </si>
  <si>
    <t>3100189</t>
  </si>
  <si>
    <t xml:space="preserve">Вирус SARS-CoV-2 (ВЕТ ФАКТОР) (от 5 до 9 проб) </t>
  </si>
  <si>
    <t>3100190</t>
  </si>
  <si>
    <t xml:space="preserve">Вирус SARS-CoV-2 (ВЕТ ФАКТОР) (10 и более проб) </t>
  </si>
  <si>
    <t>3100191</t>
  </si>
  <si>
    <t xml:space="preserve">Грипп А (1 проба) </t>
  </si>
  <si>
    <t>3100192</t>
  </si>
  <si>
    <t xml:space="preserve">Грипп А (от 2 до 4 проб)  </t>
  </si>
  <si>
    <t>3100193</t>
  </si>
  <si>
    <t xml:space="preserve">Грипп А  (от 5 до 9 проб) </t>
  </si>
  <si>
    <t>3100194</t>
  </si>
  <si>
    <t xml:space="preserve">Грипп А (10 и более проб) </t>
  </si>
  <si>
    <t>3100195</t>
  </si>
  <si>
    <t>Иерсиниоз (1 проба)</t>
  </si>
  <si>
    <t>3100196</t>
  </si>
  <si>
    <t xml:space="preserve">Иерсиниоз (от 2 до 4 проб) </t>
  </si>
  <si>
    <t>3100197</t>
  </si>
  <si>
    <t xml:space="preserve">Иерсиниоз (от 5 до 9 проб) </t>
  </si>
  <si>
    <t>3100198</t>
  </si>
  <si>
    <t xml:space="preserve">Иерсиниоз (10 и более проб) </t>
  </si>
  <si>
    <t>3100199</t>
  </si>
  <si>
    <t xml:space="preserve">Кампилобактериоз (1 проба) </t>
  </si>
  <si>
    <t>3100200</t>
  </si>
  <si>
    <t xml:space="preserve">Кампилобактериоз (от 2 до 4 проб) </t>
  </si>
  <si>
    <t>3100201</t>
  </si>
  <si>
    <t xml:space="preserve">Кампилобактериоз (от 5 до 9 проб) </t>
  </si>
  <si>
    <t>3100202</t>
  </si>
  <si>
    <t>Кампилобактериоз (10 и более проб)</t>
  </si>
  <si>
    <t>3100203</t>
  </si>
  <si>
    <t>Лептоспироз (1 проба)</t>
  </si>
  <si>
    <t>3100204</t>
  </si>
  <si>
    <t>Лептоспироз (от 2 до 4 проб)</t>
  </si>
  <si>
    <t>3100205</t>
  </si>
  <si>
    <t>Лептоспироз (от 5 до 9 проб)</t>
  </si>
  <si>
    <t>3100206</t>
  </si>
  <si>
    <t xml:space="preserve">Лептоспироз (10 и более проб) </t>
  </si>
  <si>
    <t>3100207</t>
  </si>
  <si>
    <t xml:space="preserve">Листериоз (1 проба) </t>
  </si>
  <si>
    <t>3100208</t>
  </si>
  <si>
    <t xml:space="preserve">Листериоз (от 2 до 4 проб) </t>
  </si>
  <si>
    <t>3100209</t>
  </si>
  <si>
    <t xml:space="preserve">Листериоз (от 5 до 9 проб) </t>
  </si>
  <si>
    <t>3100210</t>
  </si>
  <si>
    <t xml:space="preserve">Листериоз (10 и более проб) </t>
  </si>
  <si>
    <t>3100211</t>
  </si>
  <si>
    <t xml:space="preserve">Микоплазмоз (1 проба) </t>
  </si>
  <si>
    <t>3100212</t>
  </si>
  <si>
    <t xml:space="preserve">Микоплазмоз (от 2 до 4 проб) </t>
  </si>
  <si>
    <t>3100213</t>
  </si>
  <si>
    <t>Микоплазмоз (от 5 до 9 проб)</t>
  </si>
  <si>
    <t>3100214</t>
  </si>
  <si>
    <t xml:space="preserve">Микоплазмоз (10 и более проб) </t>
  </si>
  <si>
    <t>3100215</t>
  </si>
  <si>
    <t xml:space="preserve">Ротавирусная инфекция (1 проба) </t>
  </si>
  <si>
    <t>3100216</t>
  </si>
  <si>
    <t xml:space="preserve">Ротавирусная инфекция (от 2 до 4 проб) </t>
  </si>
  <si>
    <t>3100217</t>
  </si>
  <si>
    <t xml:space="preserve">Ротавирусная инфекция(от 5 до 9 проб) </t>
  </si>
  <si>
    <t>3100218</t>
  </si>
  <si>
    <t>Ротавирусная инфекция (10 и более проб)</t>
  </si>
  <si>
    <t>3100219</t>
  </si>
  <si>
    <t>Сальмонеллёз (1 проба)</t>
  </si>
  <si>
    <t>3100220</t>
  </si>
  <si>
    <t>Сальмонеллёз (от 2 до 4 проб)</t>
  </si>
  <si>
    <t>3100221</t>
  </si>
  <si>
    <t xml:space="preserve">Сальмонеллёз (от 5 до 9 проб) </t>
  </si>
  <si>
    <t>3100222</t>
  </si>
  <si>
    <t>Сальмонеллёз (10 и более проб)</t>
  </si>
  <si>
    <t>Сибирская язва (Bacillus anthracis) (1 проба)</t>
  </si>
  <si>
    <t>Сибирская язва (Bacillus anthracis) (от 2 до 4 проб)</t>
  </si>
  <si>
    <t>Сибирская язва (Bacillus anthracis) (от 5 до 9 проб)</t>
  </si>
  <si>
    <t>Сибирская язва (Bacillus anthracis) (10 и более проб)</t>
  </si>
  <si>
    <t>Токсоплазмоз (Toxoplasma gondii) (1 проба)</t>
  </si>
  <si>
    <t>Токсоплазмоз (Toxoplasma gondii) (от 2 до 4 проб)</t>
  </si>
  <si>
    <t>Токсоплазмоз (Toxoplasma gondii) (от 5 до 9 проб)</t>
  </si>
  <si>
    <t>Токсоплазмоз (Toxoplasma gondii) (10 и более проб)</t>
  </si>
  <si>
    <t>3100231</t>
  </si>
  <si>
    <t>Туберкулёз (1 проба)</t>
  </si>
  <si>
    <t>3100232</t>
  </si>
  <si>
    <t xml:space="preserve">Туберкулёз (от 2 до 4 проб) </t>
  </si>
  <si>
    <t>3100233</t>
  </si>
  <si>
    <t>Туберкулёз (от 5 до 9 проб)</t>
  </si>
  <si>
    <t>3100234</t>
  </si>
  <si>
    <t xml:space="preserve">Туберкулёз (10 и более проб) </t>
  </si>
  <si>
    <t>3100235</t>
  </si>
  <si>
    <t>Хламидиоз (1 проба)</t>
  </si>
  <si>
    <t>3100236</t>
  </si>
  <si>
    <t xml:space="preserve">Хламидиоз (от 2 до 4 проб) </t>
  </si>
  <si>
    <t>3100237</t>
  </si>
  <si>
    <t>Хламидиоз (от 5 до 9 проб)</t>
  </si>
  <si>
    <t>3100238</t>
  </si>
  <si>
    <t>Хламидиоз (10 и более проб)</t>
  </si>
  <si>
    <t>Болезнь Ауески (1 проба)</t>
  </si>
  <si>
    <t>Болезнь Ауески (от 2 до 4 проб)</t>
  </si>
  <si>
    <t>Болезнь Ауески (от 5 до 9 проб)</t>
  </si>
  <si>
    <t>Болезнь Ауески (10 и более проб)</t>
  </si>
  <si>
    <t>Ящур (1 проба)</t>
  </si>
  <si>
    <t>Ящур (от 2 до 4 проб)</t>
  </si>
  <si>
    <t>Ящур (от 5 до 9 проб)</t>
  </si>
  <si>
    <t>Ящур (10 и более проб)</t>
  </si>
  <si>
    <t>Грипп А (АмплиПрайм) (1 проба)</t>
  </si>
  <si>
    <t>Грипп А (АмплиПрайм) (от 2 до 4 проб)</t>
  </si>
  <si>
    <t>Грипп А (АмплиПрайм) (от 5 до 9 проб)</t>
  </si>
  <si>
    <t>Грипп А (АмплиПрайм) (10 и более проб)</t>
  </si>
  <si>
    <t>Грипп А и пандемичный подтип Н1 (H1 pdm) (АмплиПрайм) (1 проба)</t>
  </si>
  <si>
    <t>Грипп А и пандемичный подтип Н1 (H1 pdm) (АмплиПрайм) (от 2 до 4 проб)</t>
  </si>
  <si>
    <t>Грипп А и пандемичный подтип Н1 (H1 pdm) (АмплиПрайм) (от 5 до 9 проб)</t>
  </si>
  <si>
    <t>Грипп А и пандемичный подтип Н1 (H1 pdm) (АмплиПрайм) (10 и более проб)</t>
  </si>
  <si>
    <t>7.2. Заболевания КРС</t>
  </si>
  <si>
    <t>3100239</t>
  </si>
  <si>
    <t>Блютанг (1 проба)</t>
  </si>
  <si>
    <t>3100240</t>
  </si>
  <si>
    <t xml:space="preserve">Блютанг (от 2 до 4 проб) </t>
  </si>
  <si>
    <t>3100241</t>
  </si>
  <si>
    <t>Блютанг (от 5 до 9 проб)</t>
  </si>
  <si>
    <t>3100242</t>
  </si>
  <si>
    <t>Блютанг (10 и более проб)</t>
  </si>
  <si>
    <t>3100243</t>
  </si>
  <si>
    <t xml:space="preserve">Болезнь Шмалленберга (1 проба) </t>
  </si>
  <si>
    <t>3100244</t>
  </si>
  <si>
    <t xml:space="preserve">Болезнь Шмалленберга (от 2 до 4 проб) </t>
  </si>
  <si>
    <t>3100245</t>
  </si>
  <si>
    <t xml:space="preserve">Болезнь Шмалленберга (от 5 до 9 проб) </t>
  </si>
  <si>
    <t>3100246</t>
  </si>
  <si>
    <t xml:space="preserve">Болезнь Шмалленберга (10 и более проб) </t>
  </si>
  <si>
    <t>3100247</t>
  </si>
  <si>
    <t xml:space="preserve">Вирусная диарея КРС (1 проба) </t>
  </si>
  <si>
    <t>3100248</t>
  </si>
  <si>
    <t>Вирусная диарея КРС (от 2 до 4 проб)</t>
  </si>
  <si>
    <t>3100249</t>
  </si>
  <si>
    <t xml:space="preserve">Вирусная диарея КРС (от 5 до 9 проб) </t>
  </si>
  <si>
    <t>3100250</t>
  </si>
  <si>
    <t xml:space="preserve">Вирусная диарея КРС (10 и более проб) </t>
  </si>
  <si>
    <t>3100251</t>
  </si>
  <si>
    <t xml:space="preserve">Инфекционный ринотрахеит КРС (1 проба) </t>
  </si>
  <si>
    <t>3100252</t>
  </si>
  <si>
    <t>Инфекционный ринотрахеит КРС (от 2 до 4 проб)</t>
  </si>
  <si>
    <t>3100253</t>
  </si>
  <si>
    <t>Инфекционный ринотрахеит КРС (от 5 до 9 проб)</t>
  </si>
  <si>
    <t>3100254</t>
  </si>
  <si>
    <t xml:space="preserve">Инфекционный ринотрахеит КРС (10 и более проб) </t>
  </si>
  <si>
    <t>3100255</t>
  </si>
  <si>
    <t>Коронавирус КРС (1 проба)</t>
  </si>
  <si>
    <t>3100256</t>
  </si>
  <si>
    <t xml:space="preserve">Коронавирус КРС (от 2 до 4 проб) </t>
  </si>
  <si>
    <t>3100257</t>
  </si>
  <si>
    <t xml:space="preserve">Коронавирус КРС (от 5 до 9 проб) </t>
  </si>
  <si>
    <t>3100258</t>
  </si>
  <si>
    <t xml:space="preserve">Коронавирус КРС (10 и более проб) </t>
  </si>
  <si>
    <t>3100259</t>
  </si>
  <si>
    <t>Лейкоз КРС (1 проба)</t>
  </si>
  <si>
    <t>3100260</t>
  </si>
  <si>
    <t xml:space="preserve">Лейкоз КРС (от 2 до 4 проб) </t>
  </si>
  <si>
    <t>3100261</t>
  </si>
  <si>
    <t xml:space="preserve">Лейкоз КРС (от 5 до 9 проб) </t>
  </si>
  <si>
    <t>3100262</t>
  </si>
  <si>
    <t>Лейкоз КРС (10 и более проб)</t>
  </si>
  <si>
    <t>3100263</t>
  </si>
  <si>
    <t xml:space="preserve">Нодулярный дерматит (1 проба) </t>
  </si>
  <si>
    <t>3100264</t>
  </si>
  <si>
    <t xml:space="preserve">Нодулярный дерматит (от 2 до 4 проб) </t>
  </si>
  <si>
    <t>3100265</t>
  </si>
  <si>
    <t xml:space="preserve">Нодулярный дерматит (от 5 до 9 проб) </t>
  </si>
  <si>
    <t>3100266</t>
  </si>
  <si>
    <t>Нодулярный дерматит (10 и более проб)</t>
  </si>
  <si>
    <t>3100267</t>
  </si>
  <si>
    <t xml:space="preserve">Парагрипп-3 (1 проба) </t>
  </si>
  <si>
    <t>3100268</t>
  </si>
  <si>
    <t xml:space="preserve">Парагрипп-3 (от 2 до 4 проб) </t>
  </si>
  <si>
    <t>3100269</t>
  </si>
  <si>
    <t>Парагрипп-3 (от 5 до 9 проб)</t>
  </si>
  <si>
    <t>3100270</t>
  </si>
  <si>
    <t>Парагрипп-3 (10 и более проб)</t>
  </si>
  <si>
    <t>3100271</t>
  </si>
  <si>
    <t xml:space="preserve">Паратуберкулёз (1 проба) </t>
  </si>
  <si>
    <t>3100272</t>
  </si>
  <si>
    <t xml:space="preserve">Паратуберкулёз (от 2 до 4 проб) </t>
  </si>
  <si>
    <t>3100273</t>
  </si>
  <si>
    <t>Паратуберкулёз (от 5 до 9 проб)</t>
  </si>
  <si>
    <t>3100274</t>
  </si>
  <si>
    <t xml:space="preserve">Паратуберкулёз (10 и более проб) </t>
  </si>
  <si>
    <t>7.3. Заболевания свиней</t>
  </si>
  <si>
    <t>3100275</t>
  </si>
  <si>
    <t>Актинобациллярная плевропневмония свиней (АПП) (1 проба)</t>
  </si>
  <si>
    <t>3100276</t>
  </si>
  <si>
    <t>Актинобациллярная плевропневмония свиней (АПП) (от 2 до 4 проб)</t>
  </si>
  <si>
    <t>3100277</t>
  </si>
  <si>
    <t xml:space="preserve">Актинобациллярная плевропневмония свиней (АПП) (от 5 до 9 проб) </t>
  </si>
  <si>
    <t>3100278</t>
  </si>
  <si>
    <t xml:space="preserve">Актинобациллярная плевропневмония свиней (АПП) (10 и более проб) </t>
  </si>
  <si>
    <t>3100279</t>
  </si>
  <si>
    <t xml:space="preserve">Африканская чума свиней (1 проба) </t>
  </si>
  <si>
    <t>3100280</t>
  </si>
  <si>
    <t xml:space="preserve">Африканская чума свиней (от 2 до 4 проб) </t>
  </si>
  <si>
    <t>3100281</t>
  </si>
  <si>
    <t xml:space="preserve">Африканская чума свиней (от 5 до 9 проб) </t>
  </si>
  <si>
    <t>3100282</t>
  </si>
  <si>
    <t>Африканская чума свиней (10 и более проб)</t>
  </si>
  <si>
    <t>3100283</t>
  </si>
  <si>
    <t>Грипп свиней А/Н1 (1 проба)</t>
  </si>
  <si>
    <t>3100284</t>
  </si>
  <si>
    <t>Грипп свиней А/Н1 (от 2 до 4 проб)</t>
  </si>
  <si>
    <t>3100285</t>
  </si>
  <si>
    <t xml:space="preserve">Грипп свиней А/Н1 (от 5 до 9 проб) </t>
  </si>
  <si>
    <t>3100286</t>
  </si>
  <si>
    <t xml:space="preserve">Грипп свиней А/Н1 (10 и более проб) </t>
  </si>
  <si>
    <t>3100287</t>
  </si>
  <si>
    <t xml:space="preserve">Классическая чума свиней (1 проба) </t>
  </si>
  <si>
    <t>3100288</t>
  </si>
  <si>
    <t>Классическая чума свиней (от 2 до 4 проб)</t>
  </si>
  <si>
    <t>3100289</t>
  </si>
  <si>
    <t>Классическая чума свиней (от 5 до 9 проб)</t>
  </si>
  <si>
    <t>3100290</t>
  </si>
  <si>
    <t xml:space="preserve">Классическая чума свиней (10 и более проб) </t>
  </si>
  <si>
    <t>3100291</t>
  </si>
  <si>
    <t xml:space="preserve">Микоплазмозы свиней (М.hyopneumonia и  M. Hyorhinis) (1 проба) </t>
  </si>
  <si>
    <t>3100292</t>
  </si>
  <si>
    <t xml:space="preserve">Микоплазмозы свиней (М.hyopneumonia и  M. Hyorhinis) (от 2 до 4 проб) </t>
  </si>
  <si>
    <t>3100293</t>
  </si>
  <si>
    <t xml:space="preserve">Микоплазмозы свиней (М.hyopneumonia и  M. Hyorhinis) (от 5 до 9 проб) </t>
  </si>
  <si>
    <t>3100294</t>
  </si>
  <si>
    <t xml:space="preserve">Микоплазмозы свиней (М.hyopneumonia и  M. Hyorhinis) (10 и более проб) </t>
  </si>
  <si>
    <t>3100295</t>
  </si>
  <si>
    <t xml:space="preserve">Парвовирус свиней (1 проба) </t>
  </si>
  <si>
    <t>3100296</t>
  </si>
  <si>
    <t>Парвовирус свиней (от 2 до 4 проб)</t>
  </si>
  <si>
    <t>3100297</t>
  </si>
  <si>
    <t xml:space="preserve">Парвовирус свиней (от 5 до 9 проб) </t>
  </si>
  <si>
    <t>3100298</t>
  </si>
  <si>
    <t xml:space="preserve">Парвовирус свиней (10 и более проб) </t>
  </si>
  <si>
    <t>3100299</t>
  </si>
  <si>
    <t>Пастереллёз (Pasterella multocida) (1 проба)</t>
  </si>
  <si>
    <t>3100300</t>
  </si>
  <si>
    <t xml:space="preserve">Пастереллёз (Pasterella multocida) (от 2 до 4 проб) </t>
  </si>
  <si>
    <t>3100301</t>
  </si>
  <si>
    <t>Пастереллёз (Pasterella multocida) (от 5 до 9 проб)</t>
  </si>
  <si>
    <t>3100302</t>
  </si>
  <si>
    <t xml:space="preserve">Пастереллёз (Pasterella multocida) (10 и более проб) </t>
  </si>
  <si>
    <t>3100303</t>
  </si>
  <si>
    <t xml:space="preserve">Репродуктивно-респираторный синдром свиней (1 проба) </t>
  </si>
  <si>
    <t>3100304</t>
  </si>
  <si>
    <t xml:space="preserve">Репродуктивно-респираторный синдром свиней (от 2 до 4 проб) </t>
  </si>
  <si>
    <t>3100305</t>
  </si>
  <si>
    <t>Репродуктивно-респираторный синдром свиней (от 5 до 9 проб)</t>
  </si>
  <si>
    <t>3100306</t>
  </si>
  <si>
    <t>Репродуктивно-респираторный синдром свиней (10 и более проб)</t>
  </si>
  <si>
    <t>3100307</t>
  </si>
  <si>
    <t>Трансмиссивный гастроэнтерит свиней (1 проба)</t>
  </si>
  <si>
    <t>3100308</t>
  </si>
  <si>
    <t xml:space="preserve">Трансмиссивный гастроэнтерит свиней (от 2 до 4 проб) </t>
  </si>
  <si>
    <t>3100309</t>
  </si>
  <si>
    <t xml:space="preserve">Трансмиссивный гастроэнтерит свиней  (от 5 до 9 проб) </t>
  </si>
  <si>
    <t>3100310</t>
  </si>
  <si>
    <t>Трансмиссивный гастроэнтерит свиней (10 и более проб)</t>
  </si>
  <si>
    <t>3100311</t>
  </si>
  <si>
    <t xml:space="preserve">Цирковирус свиней второго типа (1 проба) </t>
  </si>
  <si>
    <t>3100312</t>
  </si>
  <si>
    <t xml:space="preserve">Цирковирус свиней второго типа (от 2 до 4 проб) </t>
  </si>
  <si>
    <t>3100313</t>
  </si>
  <si>
    <t>Цирковирус свиней второго типа (от 5 до 9 проб)</t>
  </si>
  <si>
    <t>3100314</t>
  </si>
  <si>
    <t xml:space="preserve">Цирковирус свиней второго типа (10 и более проб) </t>
  </si>
  <si>
    <t>3100315</t>
  </si>
  <si>
    <t xml:space="preserve">Эпидемическая диарея свиней (1 проба) </t>
  </si>
  <si>
    <t>3100316</t>
  </si>
  <si>
    <t xml:space="preserve">Эпидемическая диарея свиней (от 2 до 4 проб) </t>
  </si>
  <si>
    <t>3100317</t>
  </si>
  <si>
    <t>Эпидемическая диарея свиней (от 5 до 9 проб)</t>
  </si>
  <si>
    <t>3100318</t>
  </si>
  <si>
    <t xml:space="preserve">Эпидемическая диарея свиней (10 и более проб) </t>
  </si>
  <si>
    <t>Респираторный коронавирус свиней (1 проба)</t>
  </si>
  <si>
    <t>Респираторный коронавирус свиней (от 2 до 4 проб)</t>
  </si>
  <si>
    <t>Респираторный коронавирус свиней (от 5 до 9 проб)</t>
  </si>
  <si>
    <t>Респираторный коронавирус свиней (10 и более проб)</t>
  </si>
  <si>
    <t>Гемофилёз свиней (1 проба)</t>
  </si>
  <si>
    <t>Гемофилёз свиней (от 2 до 4 проб)</t>
  </si>
  <si>
    <t>Гемофилёз свиней (от 5 до 9 проб)</t>
  </si>
  <si>
    <t>Гемофилёз свиней (10 и более проб)</t>
  </si>
  <si>
    <t>Илеит свиней (1 проба)</t>
  </si>
  <si>
    <t>Илеит свиней (от 2 до 4 проб)</t>
  </si>
  <si>
    <t>Илеит свиней (от 5 до 9 проб)</t>
  </si>
  <si>
    <t>Илеит свиней (10 и более проб)</t>
  </si>
  <si>
    <t>Хламидиоз свиней (1 проба)</t>
  </si>
  <si>
    <t>Хламидиоз свиней (от 2 до 4 проб)</t>
  </si>
  <si>
    <t>Хламидиоз свиней (от 5 до 9 проб)</t>
  </si>
  <si>
    <t>Хламидиоз свиней (10 и более проб)</t>
  </si>
  <si>
    <t>Африканская чума свиней (АмплиПрайм) (1 проба)</t>
  </si>
  <si>
    <t>Африканская чума свиней (АмплиПрайм) (от 2 до 4 проб)</t>
  </si>
  <si>
    <t>Африканская чума свиней (АмплиПрайм) (от 5 до 9 проб)</t>
  </si>
  <si>
    <t>Африканская чума свиней (АмплиПрайм) (10 и более проб)</t>
  </si>
  <si>
    <t>Микоплазмозы свиней (Mycoplasma hyopneumoniae, Mycoplasma hyorhinis, Mycoplasma suis) (АмплиПрайм) (1 проба)</t>
  </si>
  <si>
    <t>Микоплазмозы свиней (Mycoplasma hyopneumoniae, Mycoplasma hyorhinis, Mycoplasma suis) (АмплиПрайм)  (от 2 до 4 проб)</t>
  </si>
  <si>
    <t>Микоплазмозы свиней (Mycoplasma hyopneumoniae, Mycoplasma hyorhinis, Mycoplasma suis) (АмплиПрайм) (от 5 до 9 проб)</t>
  </si>
  <si>
    <t>Микоплазмозы свиней (Mycoplasma hyopneumoniae, Mycoplasma hyorhinis, Mycoplasma suis) (АмплиПрайм) (10 и более проб)</t>
  </si>
  <si>
    <t>7.4. Заболевания птиц</t>
  </si>
  <si>
    <t>3100319</t>
  </si>
  <si>
    <t xml:space="preserve">Болезнь Гамборо (1 проба) </t>
  </si>
  <si>
    <t>3100320</t>
  </si>
  <si>
    <t>Болезнь Гамборо (от 2 до 4 проб)</t>
  </si>
  <si>
    <t>3100321</t>
  </si>
  <si>
    <t xml:space="preserve">Болезнь Гамборо (от 5 до 9 проб) </t>
  </si>
  <si>
    <t>3100322</t>
  </si>
  <si>
    <t xml:space="preserve">Болезнь Гамборо (10 и более проб) </t>
  </si>
  <si>
    <t>3100323</t>
  </si>
  <si>
    <t>Болезнь Марека (1 проба)</t>
  </si>
  <si>
    <t>3100324</t>
  </si>
  <si>
    <t xml:space="preserve">Болезнь Марека (от 2 до 4 проб) </t>
  </si>
  <si>
    <t>3100325</t>
  </si>
  <si>
    <t>Болезнь Марека (от 5 до 9 проб)</t>
  </si>
  <si>
    <t>3100326</t>
  </si>
  <si>
    <t xml:space="preserve">Болезнь Марека (10 и более проб) </t>
  </si>
  <si>
    <t>3100327</t>
  </si>
  <si>
    <t>Болезнь Ньюкасла (1 проба)</t>
  </si>
  <si>
    <t>3100328</t>
  </si>
  <si>
    <t xml:space="preserve">Болезнь Ньюкасла (от 2 до 4 проб) </t>
  </si>
  <si>
    <t>3100329</t>
  </si>
  <si>
    <t xml:space="preserve">Болезнь Ньюкасла (от 5 до 9 проб) </t>
  </si>
  <si>
    <t>3100330</t>
  </si>
  <si>
    <t xml:space="preserve">Болезнь Ньюкасла (10 и более проб) </t>
  </si>
  <si>
    <t>3100331</t>
  </si>
  <si>
    <t xml:space="preserve">Грипп А подтип Н5, Н7 и Н9 (1 проба) </t>
  </si>
  <si>
    <t>3100332</t>
  </si>
  <si>
    <t>Грипп А подтип Н5, Н7 и Н9 (от 2 до 4 проб)</t>
  </si>
  <si>
    <t>3100333</t>
  </si>
  <si>
    <t>Грипп А подтип Н5, Н7 и Н9 (от 5 до 9 проб)</t>
  </si>
  <si>
    <t>3100334</t>
  </si>
  <si>
    <t xml:space="preserve">Грипп А подтип Н5, Н7 и Н9 (10 и более проб) </t>
  </si>
  <si>
    <t>3100335</t>
  </si>
  <si>
    <t>Инфекционный бронхит кур (1 проба)</t>
  </si>
  <si>
    <t>3100336</t>
  </si>
  <si>
    <t>Инфекционный бронхит кур (от 2 до 4 проб)</t>
  </si>
  <si>
    <t>3100337</t>
  </si>
  <si>
    <t>Инфекционный бронхит кур (от 5 до 9 проб)</t>
  </si>
  <si>
    <t>3100338</t>
  </si>
  <si>
    <t>Инфекционный бронхит кур (10 и более проб)</t>
  </si>
  <si>
    <t>3100339</t>
  </si>
  <si>
    <t>Инфекционный ларинготрахеит (1 проба)</t>
  </si>
  <si>
    <t>3100340</t>
  </si>
  <si>
    <t>Инфекционный ларинготрахеит (от 2 до 4 проб)</t>
  </si>
  <si>
    <t>3100341</t>
  </si>
  <si>
    <t>Инфекционный ларинготрахеит (от 5 до 9 проб)</t>
  </si>
  <si>
    <t>3100342</t>
  </si>
  <si>
    <t xml:space="preserve">Инфекционный ларинготрахеит (10 и более проб) </t>
  </si>
  <si>
    <t>3100343</t>
  </si>
  <si>
    <t xml:space="preserve">Микоплазмозы птиц (M.synoviae) (1 проба) </t>
  </si>
  <si>
    <t>3100344</t>
  </si>
  <si>
    <t xml:space="preserve">Микоплазмозы птиц (M.synoviae) (от 2 до 4 проб) </t>
  </si>
  <si>
    <t>3100345</t>
  </si>
  <si>
    <t xml:space="preserve">Микоплазмозы птиц (M.synoviae) (от 5 до 9 проб) </t>
  </si>
  <si>
    <t>3100346</t>
  </si>
  <si>
    <t>Микоплазмозы птиц (M.synoviae) (10 и более проб)</t>
  </si>
  <si>
    <t>3100347</t>
  </si>
  <si>
    <t xml:space="preserve">Микоплазмозы птиц (M. gallisepticum) (1 проба) </t>
  </si>
  <si>
    <t>3100348</t>
  </si>
  <si>
    <t>Микоплазмозы птиц (M. gallisepticum) (от 2 до 4 проб)</t>
  </si>
  <si>
    <t>3100349</t>
  </si>
  <si>
    <t xml:space="preserve">Микоплазмозы птиц (M. gallisepticum) (от 5 до 9 проб) </t>
  </si>
  <si>
    <t>3100350</t>
  </si>
  <si>
    <t>Микоплазмозы птиц (M. gallisepticum) (10 и более проб)</t>
  </si>
  <si>
    <t>3100351</t>
  </si>
  <si>
    <t>Орнитоз (1 проба)</t>
  </si>
  <si>
    <t>3100352</t>
  </si>
  <si>
    <t>Орнитоз (от 2 до 4 проб)</t>
  </si>
  <si>
    <t>3100353</t>
  </si>
  <si>
    <t>Орнитоз (от 5 до 9 проб)</t>
  </si>
  <si>
    <t>3100354</t>
  </si>
  <si>
    <t xml:space="preserve">Орнитоз (10 и более проб) </t>
  </si>
  <si>
    <t>Грипп А подтип Н5, Н7, Н9 (АмплиПрайм) (1 проба)</t>
  </si>
  <si>
    <t>Грипп А подтип Н5, Н7, Н9 (АмплиПрайм) (от 2 до 4 проб)</t>
  </si>
  <si>
    <t>Грипп А подтип Н5, Н7, Н9 (АмплиПрайм) (от 5 до 9 проб)</t>
  </si>
  <si>
    <t>Грипп А подтип Н5, Н7, Н9 (АмплиПрайм) (10 и более проб)</t>
  </si>
  <si>
    <t>7.5. Определение ГМО в кормах и продуктах питания</t>
  </si>
  <si>
    <t>3100355</t>
  </si>
  <si>
    <t>Выявление ГМО растительного происхождения в пищевых продуктах (35S, FMV, NOS)</t>
  </si>
  <si>
    <t>3100356</t>
  </si>
  <si>
    <t>Выявление ГМО растительного происхождения с обнаружением специфических ГМ генов (35S, FMV, NOS, Pat, EPSPS, Bar, pSsuAra, tE9)</t>
  </si>
  <si>
    <t>3100357</t>
  </si>
  <si>
    <t>Исследования по выявлению ГМО растительного происхождения с обнаружением специфических ГМ генов (35S, FMV, NOS, Pat, EPSPS, Bar, pSsuAra, tE9) и ГМ линий сои (BPS-CV127-9, DP356043, DP306423, MON87701)</t>
  </si>
  <si>
    <t>Выявление основных элементов ГМО в картофеле (р35S, tNOS, pFMV, ДНК растений, pat, pSsuAra, cp4-epsps, tE9, t35S, pRice, nptII, bar)</t>
  </si>
  <si>
    <t>Выявление основных элементов ГМО в кукурузе (р35S, tNOS, pFMV, ДНК растений, pat, pSsuAra, cp4-epsps, tE9, t35S, pRice, nptII, bar)</t>
  </si>
  <si>
    <t>Выявление основных элементов ГМО в рапсе (р35S, tNOS, pFMV, ДНК растений, pat, pSsuAra, cp4-epsps, tE9, t35S, pRice, nptII, bar)</t>
  </si>
  <si>
    <t>Выявление основных элементов ГМО в свёкле (р35S, tNOS, pFMV, ДНК растений, pat, pSsuAra, cp4-epsps, tE9, t35S, pRice, nptII, bar)</t>
  </si>
  <si>
    <t>Выявление основных элементов ГМО в сое (р35S, tNOS, pFMV, ДНК растений, pat, pSsuAra, cp4-epsps, tE9)</t>
  </si>
  <si>
    <t>7.6. Идентификация ГМ-линий сои</t>
  </si>
  <si>
    <t>3100358</t>
  </si>
  <si>
    <t xml:space="preserve">Идентификация линии сои BPS-CV127-9 </t>
  </si>
  <si>
    <t>3100359</t>
  </si>
  <si>
    <t xml:space="preserve">Идентификация линии сои DP-305423 </t>
  </si>
  <si>
    <t>3100360</t>
  </si>
  <si>
    <t xml:space="preserve">Идентификация линии сои DP-356043 </t>
  </si>
  <si>
    <t>3100361</t>
  </si>
  <si>
    <t>Идентификация линии сои FG72</t>
  </si>
  <si>
    <t>3100362</t>
  </si>
  <si>
    <t>Идентификация линии сои GTS 40-3-2</t>
  </si>
  <si>
    <t>3100363</t>
  </si>
  <si>
    <t xml:space="preserve">Идентификация линии сои MON87701 </t>
  </si>
  <si>
    <t>3100364</t>
  </si>
  <si>
    <t>Идентификация линии сои MON87705</t>
  </si>
  <si>
    <t>3100365</t>
  </si>
  <si>
    <t>Идентификация линии сои MON87708</t>
  </si>
  <si>
    <t>3100366</t>
  </si>
  <si>
    <t>Идентификация линии сои MON87769</t>
  </si>
  <si>
    <t>3100367</t>
  </si>
  <si>
    <t xml:space="preserve">Идентификация линии сои MON89788 </t>
  </si>
  <si>
    <t>3100368</t>
  </si>
  <si>
    <t>Идентификация линии сои SYHT0H2</t>
  </si>
  <si>
    <t>3100369</t>
  </si>
  <si>
    <t xml:space="preserve">Идентификация линии сои А2704-12 </t>
  </si>
  <si>
    <t>3100370</t>
  </si>
  <si>
    <t xml:space="preserve">Идентификация линии сои А5547-127 </t>
  </si>
  <si>
    <t>Идентификация линии сои DAS-44406-6</t>
  </si>
  <si>
    <t>7.7. Идентификация ГМ-линий кукурузы</t>
  </si>
  <si>
    <t>3100371</t>
  </si>
  <si>
    <t xml:space="preserve">Идентификация линии кукурузы 3272 </t>
  </si>
  <si>
    <t>3100372</t>
  </si>
  <si>
    <t xml:space="preserve">Идентификация линии кукурузы 5307 </t>
  </si>
  <si>
    <t>3100373</t>
  </si>
  <si>
    <t xml:space="preserve">Идентификация линии кукурузы Bt11 </t>
  </si>
  <si>
    <t>3100374</t>
  </si>
  <si>
    <t>Идентификация линии кукурузы GA21</t>
  </si>
  <si>
    <t>3100375</t>
  </si>
  <si>
    <t>Идентификация линии кукурузы MIR162</t>
  </si>
  <si>
    <t>3100376</t>
  </si>
  <si>
    <t xml:space="preserve">Идентификация линии кукурузы MIR604 </t>
  </si>
  <si>
    <t>3100377</t>
  </si>
  <si>
    <t>Идентификация линии кукурузы MON 810</t>
  </si>
  <si>
    <t>3100378</t>
  </si>
  <si>
    <t>Идентификация линии кукурузы MON 863</t>
  </si>
  <si>
    <t>3100379</t>
  </si>
  <si>
    <t>Идентификация линии кукурузы MON 87460</t>
  </si>
  <si>
    <t>3100380</t>
  </si>
  <si>
    <t>Идентификация линии кукурузы MON 88017</t>
  </si>
  <si>
    <t>3100381</t>
  </si>
  <si>
    <t>Идентификация линии кукурузы MON 89034</t>
  </si>
  <si>
    <t>3100382</t>
  </si>
  <si>
    <t>Идентификация линии кукурузы NK603</t>
  </si>
  <si>
    <t>3100383</t>
  </si>
  <si>
    <t xml:space="preserve">Идентификация линии кукурузы T25 </t>
  </si>
  <si>
    <t>3100384</t>
  </si>
  <si>
    <t>Идентификация линии кукурузы TC1507</t>
  </si>
  <si>
    <t>Идентификация линии кукурузы 59122</t>
  </si>
  <si>
    <t>Идентификация линии кукурузы 98140</t>
  </si>
  <si>
    <t>Идентификация линии кукурузы DAS-40278-9</t>
  </si>
  <si>
    <t>Идентификация линии кукурузы MZHGOJG</t>
  </si>
  <si>
    <t>Идентификация линии кукурузы MZIR 098</t>
  </si>
  <si>
    <t>7.8. Идентификация ГМ-линий рапса</t>
  </si>
  <si>
    <t>3100385</t>
  </si>
  <si>
    <t>Идентификация линии рапса GT73</t>
  </si>
  <si>
    <t>3100386</t>
  </si>
  <si>
    <t>Идентификация линии рапса MON88302</t>
  </si>
  <si>
    <t>3100387</t>
  </si>
  <si>
    <t xml:space="preserve">Идентификация линии рапса MS1 </t>
  </si>
  <si>
    <t>3100388</t>
  </si>
  <si>
    <t>Идентификация линии рапса MS8</t>
  </si>
  <si>
    <t>3100389</t>
  </si>
  <si>
    <t xml:space="preserve">Идентификация линии рапса RF1 </t>
  </si>
  <si>
    <t>3100390</t>
  </si>
  <si>
    <t>Идентификация линии рапса RF2</t>
  </si>
  <si>
    <t>3100391</t>
  </si>
  <si>
    <t xml:space="preserve">Идентификация линии рапса RF3 </t>
  </si>
  <si>
    <t>3100392</t>
  </si>
  <si>
    <t xml:space="preserve">Идентификация линии рапса T45 </t>
  </si>
  <si>
    <t>7.9. Идентификация ГМ-линий прочих культур</t>
  </si>
  <si>
    <t>3100393</t>
  </si>
  <si>
    <t xml:space="preserve">Идентификация линии риса LLRICE62 </t>
  </si>
  <si>
    <t>3100394</t>
  </si>
  <si>
    <t>Идентификация линии свёклы H7-1</t>
  </si>
  <si>
    <t>7.10. Количественное определение генетически модифицированной сои</t>
  </si>
  <si>
    <t>3100395</t>
  </si>
  <si>
    <t>Количественное определение генетически модифицированной сои (по 35S промотору)</t>
  </si>
  <si>
    <t>3100396</t>
  </si>
  <si>
    <t xml:space="preserve">Количественное определение линии сои BPS-CV127-9 </t>
  </si>
  <si>
    <t>3100397</t>
  </si>
  <si>
    <t xml:space="preserve">Количественное определение линии сои FG72 </t>
  </si>
  <si>
    <t>3100398</t>
  </si>
  <si>
    <t xml:space="preserve">Количественное определение линии сои GTS 40-3-2 </t>
  </si>
  <si>
    <t>3100399</t>
  </si>
  <si>
    <t xml:space="preserve">Количественное определение линии сои MON87701 </t>
  </si>
  <si>
    <t>3100400</t>
  </si>
  <si>
    <t xml:space="preserve">Количественное определение линии сои MON89788 </t>
  </si>
  <si>
    <t>3100401</t>
  </si>
  <si>
    <t xml:space="preserve">Количественное определение линии сои SYHT0H2 </t>
  </si>
  <si>
    <t>3100402</t>
  </si>
  <si>
    <t xml:space="preserve">Количественное определение линии сои А2704-12 </t>
  </si>
  <si>
    <t>3100403</t>
  </si>
  <si>
    <t xml:space="preserve">Количественное определение линии сои А5547-127 </t>
  </si>
  <si>
    <t>Количественное определение линии сои DAS-44406-6</t>
  </si>
  <si>
    <t>Количественное определение линии сои MON87708</t>
  </si>
  <si>
    <t>7.11. Количественное определение генетически модифицированной кукурузы</t>
  </si>
  <si>
    <t>3100404</t>
  </si>
  <si>
    <t>Количественное определение генетически модифицированной кукурузы (по 35S промотору)</t>
  </si>
  <si>
    <t>3100405</t>
  </si>
  <si>
    <t xml:space="preserve">Количественное определение линии кукурузы 3272 </t>
  </si>
  <si>
    <t>3100406</t>
  </si>
  <si>
    <t xml:space="preserve">Количественное определение линии кукурузы 5307 </t>
  </si>
  <si>
    <t>3100407</t>
  </si>
  <si>
    <t>Количественное определение линии кукурузы Bt11</t>
  </si>
  <si>
    <t>3100408</t>
  </si>
  <si>
    <t>Количественное определение линии кукурузы GA21</t>
  </si>
  <si>
    <t>3100409</t>
  </si>
  <si>
    <t xml:space="preserve">Количественное определение линии кукурузы MIR162 </t>
  </si>
  <si>
    <t>3100410</t>
  </si>
  <si>
    <t xml:space="preserve">Количественное определение линии кукурузы MIR604 </t>
  </si>
  <si>
    <t>3100411</t>
  </si>
  <si>
    <t xml:space="preserve">Количественное определение линии кукурузы MON810 </t>
  </si>
  <si>
    <t>3100412</t>
  </si>
  <si>
    <t xml:space="preserve">Количественное определение линии кукурузы MON863 </t>
  </si>
  <si>
    <t>3100413</t>
  </si>
  <si>
    <t xml:space="preserve">Количественное определение линии кукурузы MON88017 </t>
  </si>
  <si>
    <t>3100414</t>
  </si>
  <si>
    <t xml:space="preserve">Количественное определение линии кукурузы MON89034 </t>
  </si>
  <si>
    <t>3100415</t>
  </si>
  <si>
    <t xml:space="preserve">Количественное определение линии кукурузы NK603 </t>
  </si>
  <si>
    <t>3100416</t>
  </si>
  <si>
    <t xml:space="preserve">Количественное определение линии кукурузы T25 </t>
  </si>
  <si>
    <t>7.12. Количественное определение ГМ-линий прочих культур</t>
  </si>
  <si>
    <t>Количественное определение линии рапса GT73</t>
  </si>
  <si>
    <t>7.13. Заболевания пчёл</t>
  </si>
  <si>
    <t>Американский гнилец пчёл (1 проба)</t>
  </si>
  <si>
    <t>Американский гнилец пчёл (от 2 до 4 проб)</t>
  </si>
  <si>
    <t>Американский гнилец пчёл (от 5 до 9 проб)</t>
  </si>
  <si>
    <t>Американский гнилец пчёл (10 и более проб)</t>
  </si>
  <si>
    <t>Европейский гнилец пчёл (1 проба)</t>
  </si>
  <si>
    <t>Европейский гнилец пчёл (от 2 до 4 проб)</t>
  </si>
  <si>
    <t>Европейский гнилец пчёл (от 5 до 9 проб)</t>
  </si>
  <si>
    <t>Европейский гнилец пчёл (10 и более проб)</t>
  </si>
  <si>
    <t>Мешотчатый расплод (1 проба)</t>
  </si>
  <si>
    <t>Мешотчатый расплод пчёл (от 2 до 4 проб)</t>
  </si>
  <si>
    <t>Мешотчатый расплод пчёл (от 5 до 9 проб)</t>
  </si>
  <si>
    <t>Мешотчатый расплод пчёл (10 и более проб)</t>
  </si>
  <si>
    <t>Острый паралич пчёл (1 проба)</t>
  </si>
  <si>
    <t>Острый паралич пчёл (от 2 до 4 проб)</t>
  </si>
  <si>
    <t>Острый паралич пчёл (от 5 до 9 проб)</t>
  </si>
  <si>
    <t>Острый паралич пчёл (10 и более проб)</t>
  </si>
  <si>
    <t>Хронический паралич пчёл (1 проба)</t>
  </si>
  <si>
    <t>Хронический паралич пчёл (от 2 до 4 проб)</t>
  </si>
  <si>
    <t>Хронический паралич пчёл (от 5 до 9 проб)</t>
  </si>
  <si>
    <t>Хронический паралич пчёл (10 и более проб)</t>
  </si>
  <si>
    <t>8. Идентификация сырьевого состава в пищевой продукции и кормах для животных</t>
  </si>
  <si>
    <t>3100417</t>
  </si>
  <si>
    <t>Определение ДНК грызунов (мыши, крысы)</t>
  </si>
  <si>
    <t>3100418</t>
  </si>
  <si>
    <t xml:space="preserve">Определение ДНК жвачных животных </t>
  </si>
  <si>
    <t>3100419</t>
  </si>
  <si>
    <t xml:space="preserve">Определение ДНК кур </t>
  </si>
  <si>
    <t>3100420</t>
  </si>
  <si>
    <t>Определение ДНК плотоядных</t>
  </si>
  <si>
    <t>3100421</t>
  </si>
  <si>
    <t>Определение ДНК рыб семейства лососевых (горбуша, кета, нерка)</t>
  </si>
  <si>
    <t>3100422</t>
  </si>
  <si>
    <t xml:space="preserve">Определение ДНК свиней </t>
  </si>
  <si>
    <t>3100423</t>
  </si>
  <si>
    <t xml:space="preserve">Определение растительной ДНК </t>
  </si>
  <si>
    <t>3100424</t>
  </si>
  <si>
    <t xml:space="preserve">Определение ДНК гороха </t>
  </si>
  <si>
    <t>3100425</t>
  </si>
  <si>
    <t xml:space="preserve">Определение ДНК индейки </t>
  </si>
  <si>
    <t>3100426</t>
  </si>
  <si>
    <t xml:space="preserve">Определение ДНК кукурузы </t>
  </si>
  <si>
    <t>3100427</t>
  </si>
  <si>
    <t xml:space="preserve">Определение ДНК лошади </t>
  </si>
  <si>
    <t>3100428</t>
  </si>
  <si>
    <t xml:space="preserve">Определение ДНК люцерны </t>
  </si>
  <si>
    <t>3100429</t>
  </si>
  <si>
    <t>Определение ДНК пшеницы</t>
  </si>
  <si>
    <t>3100430</t>
  </si>
  <si>
    <t>Определение ДНК рапса</t>
  </si>
  <si>
    <t>3100431</t>
  </si>
  <si>
    <t xml:space="preserve">Определение ДНК сои </t>
  </si>
  <si>
    <t>3100432</t>
  </si>
  <si>
    <t xml:space="preserve">Определение ДНК утки </t>
  </si>
  <si>
    <t>3100433</t>
  </si>
  <si>
    <t>Определение ДНК сои / кукурузы / рапса</t>
  </si>
  <si>
    <t>3100434</t>
  </si>
  <si>
    <t>Определение ДНК кролика</t>
  </si>
  <si>
    <t>Определение ДНК тихоокеанской сайры (Cololabis saira)</t>
  </si>
  <si>
    <t>Определение ДНК подсолнечника, рапса и оливы</t>
  </si>
  <si>
    <t>Определение ДНК курицы и свиньи</t>
  </si>
  <si>
    <t>Определение ДНК рыб семейства лососёвых: Salmo salar (атлантический лосось), Oncorhynchus mykiss (радужная форель), Oncorhynchus kisutch (кижуч)</t>
  </si>
  <si>
    <t>Определение ДНК рыб семейства тресковых: Gadus morhua (атлантическая треска), Gadus macrocephalus (тихоокеанская треска), Melanogrammus aeglefinus (пикша), Theragra chalcogramma (минтай)</t>
  </si>
  <si>
    <t>9. Прочие заболевания</t>
  </si>
  <si>
    <t>3100435</t>
  </si>
  <si>
    <t>Энтеровирусы (Human enterovirus) (от 1 до 4 проб)</t>
  </si>
  <si>
    <t>3100436</t>
  </si>
  <si>
    <t>Энтеровирусы (Human enterovirus) (5 и более проб)</t>
  </si>
  <si>
    <t>Выявление РНК ротавирусов группы А (Rotavirus A) (1 проба)</t>
  </si>
  <si>
    <t>Выявление РНК ротавирусов группы А (Rotavirus A) (от 2 до 4 проб)</t>
  </si>
  <si>
    <t>Выявление РНК ротавирусов группы А (Rotavirus A) (от 5 до 9 проб)</t>
  </si>
  <si>
    <t>Выявление РНК ротавирусов группы А (Rotavirus A) (10 и более проб)</t>
  </si>
  <si>
    <t>Определение и дифференциация РНК норовирусов 1 и 2 геногруппы (1 проба)</t>
  </si>
  <si>
    <t>Определение и дифференциация РНК норовирусов 1 и 2 геногруппы (от 2 до 4 проб)</t>
  </si>
  <si>
    <t>Определение и дифференциация РНК норовирусов 1 и 2 геногруппы (от 5 до 9 проб)</t>
  </si>
  <si>
    <t>Определение и дифференциация РНК норовирусов 1 и 2 геногруппы (партия 10 и более проб)</t>
  </si>
  <si>
    <r>
      <t>Определение бактерий Escherichia coli, продуцирующих шига-токсин (1 этап) (1 проба)</t>
    </r>
    <r>
      <rPr>
        <b/>
        <sz val="13"/>
        <rFont val="Times New Roman"/>
        <family val="1"/>
        <charset val="204"/>
      </rPr>
      <t>***</t>
    </r>
  </si>
  <si>
    <t>Определение бактерий Escherichia coli, продуцирующих шига-токсин. Выявление генов, входящих в состав ДНК бактерий Escherichia coli серогрупп О157, О111, О26, О103 и О145 (2 этап) (1 проба)</t>
  </si>
  <si>
    <t>***В случае положительного результата о присутствии одного из генов необходимо проведение 2 этапа, что влечет увеличение срока проведения исследования и стоимости услуги по данному показателю.</t>
  </si>
  <si>
    <t>10. Радиологические исследования</t>
  </si>
  <si>
    <t>3100437</t>
  </si>
  <si>
    <t>Определение удельной активности стронция-90</t>
  </si>
  <si>
    <t>Бета-спектрометрический</t>
  </si>
  <si>
    <t>3100438</t>
  </si>
  <si>
    <t xml:space="preserve">Определение удельной активности цезия-137 </t>
  </si>
  <si>
    <t>Гамма-спектрометрический</t>
  </si>
  <si>
    <t>3100439</t>
  </si>
  <si>
    <t xml:space="preserve">Измерение гамма фона местности </t>
  </si>
  <si>
    <t>дозиметрический</t>
  </si>
  <si>
    <t>3100441</t>
  </si>
  <si>
    <t xml:space="preserve">Определение удельной активности радона (222 Rn) </t>
  </si>
  <si>
    <t xml:space="preserve">Определение удельной активности естественных радионуклидов в органических удобрениях </t>
  </si>
  <si>
    <t>Определение удельной активности радионуклида йод-131 в пищевых продуктах и кормах</t>
  </si>
  <si>
    <t>11. Радиохимические исследования</t>
  </si>
  <si>
    <t>3100440</t>
  </si>
  <si>
    <t>Исследование скважинной и поверхностной воды на удельную суммарную α- и  β-активности</t>
  </si>
  <si>
    <t>Альфа-радиометрический,
Бета-спектрометрический</t>
  </si>
  <si>
    <t>12. Вирусологические исследования</t>
  </si>
  <si>
    <t>12.1. Заболевания, общие для нескольких видов животных</t>
  </si>
  <si>
    <t>3100442</t>
  </si>
  <si>
    <t>Аденовирусная инфекция плотоядных</t>
  </si>
  <si>
    <t>ИФА</t>
  </si>
  <si>
    <t>3100443</t>
  </si>
  <si>
    <t xml:space="preserve">Aльфа-токсин возбудителя клостридиоза C. perfringens, выявление антител, сыворотка крови (от 1 до 10 проб) </t>
  </si>
  <si>
    <t>3100444</t>
  </si>
  <si>
    <t xml:space="preserve">Aльфа-токсин возбудителя клостридиоза C. perfringens, выявление антител, сыворотка крови (от 11 до 30 проб) </t>
  </si>
  <si>
    <t>3100445</t>
  </si>
  <si>
    <t>Aльфа-токсин возбудителя клостридиоза C. perfringens, выявление антител, сыворотка крови (более 30 проб)</t>
  </si>
  <si>
    <t>3100446</t>
  </si>
  <si>
    <t>Болезнь Ауески, пат. материал (биологическое исследование)</t>
  </si>
  <si>
    <t>биопроба</t>
  </si>
  <si>
    <t>3100449</t>
  </si>
  <si>
    <t xml:space="preserve">Бешенство </t>
  </si>
  <si>
    <t>МФА</t>
  </si>
  <si>
    <t>3100450</t>
  </si>
  <si>
    <t>Бешенство, биологическое исследование</t>
  </si>
  <si>
    <t>3100451</t>
  </si>
  <si>
    <t>Бешенство, определение антител</t>
  </si>
  <si>
    <t>3100452</t>
  </si>
  <si>
    <t>РДП</t>
  </si>
  <si>
    <t>3100453</t>
  </si>
  <si>
    <t xml:space="preserve">Вирусный энтерит норок, выявление антигена </t>
  </si>
  <si>
    <t>3100454</t>
  </si>
  <si>
    <t>Геморрагическая болезнь кроликов, пат.исследование</t>
  </si>
  <si>
    <t>3100455</t>
  </si>
  <si>
    <t>Геморрагическая болезнь кроликов, пат.материал, выявление антигена</t>
  </si>
  <si>
    <t>3100456</t>
  </si>
  <si>
    <t xml:space="preserve">Грипп (тип А), сыворотка крови (от 1 до 10 проб) </t>
  </si>
  <si>
    <t>3100457</t>
  </si>
  <si>
    <t>Грипп (тип А), сыворотка крови (от 11 до 30 проб)</t>
  </si>
  <si>
    <t>3100458</t>
  </si>
  <si>
    <t xml:space="preserve">Грипп (тип А), сыворотка крови (более 30 проб) </t>
  </si>
  <si>
    <t>3100459</t>
  </si>
  <si>
    <t xml:space="preserve">Грипп лошадей, сыворотка крови </t>
  </si>
  <si>
    <t>РТГА</t>
  </si>
  <si>
    <t>3100460</t>
  </si>
  <si>
    <t>Миксоматоз кроликов, патологоанатомическое исследование</t>
  </si>
  <si>
    <t>3100461</t>
  </si>
  <si>
    <t>Обнаружение антибиотиков  тетрациклинового ряда  в костной ткани</t>
  </si>
  <si>
    <t>флуоресцентный</t>
  </si>
  <si>
    <t>3100462</t>
  </si>
  <si>
    <t xml:space="preserve">Оспа с/х животных микроскопия </t>
  </si>
  <si>
    <t>3100463</t>
  </si>
  <si>
    <t xml:space="preserve">Панлейкопения кошек (выявление антигена) </t>
  </si>
  <si>
    <t>3100464</t>
  </si>
  <si>
    <t xml:space="preserve">Парвовирусный энтерит собак (выявление антигена) </t>
  </si>
  <si>
    <t>3100465</t>
  </si>
  <si>
    <t>Чума плотоядных, пат. материал (выявление антигена)</t>
  </si>
  <si>
    <t>3100466</t>
  </si>
  <si>
    <t>Ящур, сыворотка крови, выявление антител (от 1 до 10 проб)</t>
  </si>
  <si>
    <t>3100467</t>
  </si>
  <si>
    <t>Ящур, сыворотка крови, выявление антител (от 11 до 30 проб)</t>
  </si>
  <si>
    <t>3100468</t>
  </si>
  <si>
    <t>Ящур, сыворотка крови, выявление антител (более 30 проб)</t>
  </si>
  <si>
    <t>3102293</t>
  </si>
  <si>
    <t>бруцеллёз (Brucella abortus, Brucella melitensis, Brucella ovis, Brucella Suis), сыворотка крови (выявление антител) AsurDxTM  (партия от 1 до 10 проб)</t>
  </si>
  <si>
    <t>3102294</t>
  </si>
  <si>
    <t>бруцеллёз (Brucella abortus, Brucella melitensis, Brucella ovis, Brucella Suis), сыворотка крови (выявление антител) AsurDxTM  (партия от 11 до 30 проб)</t>
  </si>
  <si>
    <t>3102295</t>
  </si>
  <si>
    <t>бруцеллёз (Brucella abortus, Brucella melitensis, Brucella ovis, Brucella Suis), сыворотка крови (выявление антител) AsurDxTM  (партия более 30 проб)</t>
  </si>
  <si>
    <t>Сибирская язва, сыворотка крови (определение антител) (от 1 до 10 проб)</t>
  </si>
  <si>
    <t>РНГА</t>
  </si>
  <si>
    <t>Сибирская язва, сыворотка крови (определение антител)
(от 11 до 30 проб)</t>
  </si>
  <si>
    <t>Сибирская язва, сыворотка крови (определение антител)
(более 30 проб)</t>
  </si>
  <si>
    <t>Трихинеллёз, сыворотка крови / мясной сок (выявление антител) IDvet (от 1 до 10 проб)</t>
  </si>
  <si>
    <t>Трихинеллёз, сыворотка крови / мясной сок (выявление антител) IDvet (от 11 до 30 проб)</t>
  </si>
  <si>
    <t>Трихинеллёз, сыворотка крови / мясной сок (выявление антител) IDvet (более 30 проб)</t>
  </si>
  <si>
    <t>Хламидиоз (Ch. аbortus), сыворотка крови (Ветфактор) (от 1 до 10 проб)</t>
  </si>
  <si>
    <t>Хламидиоз (Ch. аbortus), сыворотка крови (Ветфактор) (от 11 до 30 проб)</t>
  </si>
  <si>
    <t>Хламидиоз (Ch. аbortus), сыворотка крови (Ветфактор) (более 30 проб)</t>
  </si>
  <si>
    <t>Хламидиоз (Ch. аbortus), сыворотка крови (IDvet) (от 1 до 10 проб)</t>
  </si>
  <si>
    <t>Хламидиоз (Ch. аbortus), сыворотка крови (IDvet) (от 11 до 30 проб)</t>
  </si>
  <si>
    <t>Хламидиоз (Ch. аbortus), сыворотка крови (IDvet) (более 30 проб)</t>
  </si>
  <si>
    <t>3102547</t>
  </si>
  <si>
    <t>Ящур (выявление противоящурных антител Тип А, тип О, тип Азия-1 ), сыворотка крови (ФГБУ "ВНИИЗЖ" ) (от 1 до 10 проб)</t>
  </si>
  <si>
    <t>3102548</t>
  </si>
  <si>
    <t>Ящур (выявление противоящурных антител Тип А, тип О, тип Азия-1 ), сыворотка крови (ФГБУ "ВНИИЗЖ" ) (от 11 до 30 проб)</t>
  </si>
  <si>
    <t>3102549</t>
  </si>
  <si>
    <t>Ящур (выявление противоящурных антител Тип А, тип О, тип Азия-1 ), сыворотка крови (ФГБУ "ВНИИЗЖ" ) (более 30 проб)</t>
  </si>
  <si>
    <t>3102640</t>
  </si>
  <si>
    <t>Листерия (Listeria monocytogenes) (выявление антител у КРС, МРС, свиней, лошадей), сыворотка крови (от 1 до 10 проб)</t>
  </si>
  <si>
    <t>3102641</t>
  </si>
  <si>
    <t>Листерия (Listeria monocytogenes) (выявление антител у КРС, МРС, свиней, лошадей), сыворотка крови (от 11 до 30 проб)</t>
  </si>
  <si>
    <t>3102642</t>
  </si>
  <si>
    <t>Листерия (Listeria monocytogenes) (выявление антител у КРС, МРС, свиней, лошадей), сыворотка крови (более 30 проб)</t>
  </si>
  <si>
    <t>3102643</t>
  </si>
  <si>
    <t>Ящур (FMDV) (выявление  антител серотип Азия-1), сыворотка крови (IDvet) (партия от 1 до 10 проб)</t>
  </si>
  <si>
    <t>3102644</t>
  </si>
  <si>
    <t>Ящур (FMDV), (выявление  антител серотип Азия1), сыворотка крови (IDvet) (от 11 до 30 проб)</t>
  </si>
  <si>
    <t>3102645</t>
  </si>
  <si>
    <t>Ящур (FMDV), (выявление  антител серотип Азия 1), сыворотка крови (IDvet) (более 30 проб)</t>
  </si>
  <si>
    <t>3102646</t>
  </si>
  <si>
    <t>Ящур (FMDV) (выявление антител тип О), сыворотка крови (IDvet) (партия от 1 до 10 проб)</t>
  </si>
  <si>
    <t>3102647</t>
  </si>
  <si>
    <t>Ящур (FMDV) (выявление  антител тип О), сыворотка крови (IDvet)  (от 11 до 30 проб)</t>
  </si>
  <si>
    <t>3102648</t>
  </si>
  <si>
    <t>Ящур (FMDV) (выявление антител тип О), сыворотка крови (IDvet) (более 30 проб)</t>
  </si>
  <si>
    <t>3102660</t>
  </si>
  <si>
    <t>Ящур (FMDV) (выявление антител серотип А), сыворотка крови (IDvet) (партия от 1 до 10 проб)</t>
  </si>
  <si>
    <t>3102661</t>
  </si>
  <si>
    <t>Ящур (FMDV) (выявление  антител серотип А), сыворотка крови (IDvet)  (от 11 до 30 проб)</t>
  </si>
  <si>
    <t>3102662</t>
  </si>
  <si>
    <t>Ящур (FMDV) (выявление антител серотип А), сыворотка крови (IDvet) (более 30 проб)</t>
  </si>
  <si>
    <t>Антитела к каприпоксвирусам (нодулярного дерматита, оспы овец и оспы коз LSDV/SPPV/GTPV), (BioStone) (от 1 до 10 проб)</t>
  </si>
  <si>
    <t>Антитела к каприпоксвирусам (нодулярного дерматита, оспы овец и оспы коз LSDV/SPPV/GTPV), (BioStone) (от 11 до 30 проб)</t>
  </si>
  <si>
    <t>Антитела к каприпоксвирусам (нодулярного дерматита, оспы овец и оспы коз LSDV/SPPV/GTPV), (BioStone) (более 30 проб)</t>
  </si>
  <si>
    <t>Лептоспироз, сыворотка крови (выявление антител) (от 1 до 10 проб)</t>
  </si>
  <si>
    <t>Лептоспироз, сыворотка крови (выявление антител) (от 11 до 30 проб)</t>
  </si>
  <si>
    <t>Лептоспироз, сыворотка крови (выявление антител) (более 30 проб)</t>
  </si>
  <si>
    <t>Чума мелких жвачных животных (ЧМЖ), сыворотка крови (выявление антител), (BioStone) (от 1 до 10 проб)</t>
  </si>
  <si>
    <t>Чума мелких жвачных животных (ЧМЖ), сыворотка крови (выявление антител), (BioStone) (от 11 до 30 проб)</t>
  </si>
  <si>
    <t>Чума мелких жвачных животных (ЧМЖ), сыворотка крови (выявление антител), (BioStone) (более 30 проб)</t>
  </si>
  <si>
    <t>Бета-токсин  Clostridium perfringens / Beta toxin, выявление антител к бета -токсину, сыворотка  крови ( от 1 до 10 проб)</t>
  </si>
  <si>
    <t>Бета-токсин  Clostridium perfringens / Beta toxin, выявление антител к бета -токсину, сыворотка  крови  (от 11 до 30 проб)</t>
  </si>
  <si>
    <t>Бета-токсин  Clostridium perfringens / Beta toxin, выявление антител к бета -токсину, сыворотка  крови  (более 30 проб)</t>
  </si>
  <si>
    <t>Эпсилон- токсин Clostridium perfringens / Epsilon toxin, выявление антител к эпсилон-токсину, сыворотка  крови (от 1 до 10 проб)</t>
  </si>
  <si>
    <t>Эпсилон- токсин Clostridium perfringens / Epsilon toxin, выявление антител к эпсилон-токсину, сыворотка  крови  (от 11 до 30 проб)</t>
  </si>
  <si>
    <t>Эпсилон- токсин Clostridium perfringens / Epsilon toxin, выявление антител к эпсилон-токсину, сыворотка  крови  (более 30 проб)</t>
  </si>
  <si>
    <t>12.2. Исследования болезней крупного рогатого скота</t>
  </si>
  <si>
    <t>3100469</t>
  </si>
  <si>
    <t>Аденовирусная инфекция крупного рогатого скота, сыворотка крови (от 1 до 10 проб)</t>
  </si>
  <si>
    <t>3100470</t>
  </si>
  <si>
    <t>Аденовирусная инфекция крупного рогатого скота, сыворотка крови (от 11 до 30 проб)</t>
  </si>
  <si>
    <t>3100471</t>
  </si>
  <si>
    <t>Аденовирусная инфекция крупного рогатого скота, сыворотка крови (более 30 проб)</t>
  </si>
  <si>
    <t>3100472</t>
  </si>
  <si>
    <t>Блютанг, сыворотка крови  (от 1 до 10 проб)</t>
  </si>
  <si>
    <t>3100473</t>
  </si>
  <si>
    <t xml:space="preserve">Блютанг, сыворотка крови (от 11 до 30 проб) </t>
  </si>
  <si>
    <t>3100474</t>
  </si>
  <si>
    <t xml:space="preserve">Блютанг, сыворотка крови (более 30 проб) </t>
  </si>
  <si>
    <t>3100475</t>
  </si>
  <si>
    <t>Блютанг, сыворотка крови (Серотест) (от 1 до 10 проб)</t>
  </si>
  <si>
    <t>3100476</t>
  </si>
  <si>
    <t xml:space="preserve">Блютанг, сыворотка крови (Серотест) (от 11 до 30 проб) </t>
  </si>
  <si>
    <t>3100477</t>
  </si>
  <si>
    <t xml:space="preserve">Блютанг, сыворотка крови (Серотест) (более 30 проб) </t>
  </si>
  <si>
    <t>3100478</t>
  </si>
  <si>
    <t>Блютанг, сыворотка крови (IDEXX) (от 1 до 10 проб)</t>
  </si>
  <si>
    <t>3100479</t>
  </si>
  <si>
    <t>Блютанг, сыворотка крови (IDEXX) (от 11 до 30 проб)</t>
  </si>
  <si>
    <t>3100480</t>
  </si>
  <si>
    <t>Блютанг, сыворотка крови (IDEXX) (более 30 проб)</t>
  </si>
  <si>
    <t>3100481</t>
  </si>
  <si>
    <t>Болезнь Шмалленберга, сыворотка крови  (от 1 до 10 проб)</t>
  </si>
  <si>
    <t>3100482</t>
  </si>
  <si>
    <t>Болезнь Шмалленберга, сыворотка крови  (от 11 до 30 проб)</t>
  </si>
  <si>
    <t>3100483</t>
  </si>
  <si>
    <t>Болезнь Шмалленберга, сыворотка крови  (более 30 проб)</t>
  </si>
  <si>
    <t>3100484</t>
  </si>
  <si>
    <t>Болезнь Шмалленберга, сыворотка крови (IDEXX) (от 1 до 10 проб)</t>
  </si>
  <si>
    <t>3100485</t>
  </si>
  <si>
    <t xml:space="preserve">Болезнь Шмалленберга, сыворотка крови (IDEXX) (от 11 до 30 проб) </t>
  </si>
  <si>
    <t>3100486</t>
  </si>
  <si>
    <t xml:space="preserve">Болезнь Шмалленберга, сыворотка крови (IDEXX) (более 30 проб) </t>
  </si>
  <si>
    <t>3100487</t>
  </si>
  <si>
    <t xml:space="preserve">Вирусная диарея крупного рогатого скота, сыворотка крови (антитела / антиген) (от 1 до 10 проб) </t>
  </si>
  <si>
    <t>3100488</t>
  </si>
  <si>
    <t>Вирусная диарея крупного рогатого скота, сыворотка крови (антитела / антиген)  (от 11 до 30 проб)</t>
  </si>
  <si>
    <t>3100489</t>
  </si>
  <si>
    <t>Вирусная диарея крупного рогатого скота, сыворотка крови (антитела / антиген) (более 30 проб)</t>
  </si>
  <si>
    <t>3100490</t>
  </si>
  <si>
    <t>Инфекционный ринотрахеит крупного рогатого скота, сыворотка крови (IDEXX) (от 1 до 10 проб)</t>
  </si>
  <si>
    <t>3100491</t>
  </si>
  <si>
    <t>Инфекционный ринотрахеит крупного рогатого скота, сыворотка крови (IDEXX) (от 11 до 30 проб)</t>
  </si>
  <si>
    <t>3100492</t>
  </si>
  <si>
    <t xml:space="preserve">Инфекционный ринотрахеит крупного рогатого скота, сыворотка крови (IDEXX) (более 30 проб) </t>
  </si>
  <si>
    <t>3100493</t>
  </si>
  <si>
    <t>Инфекционный ринотрахеит крупного рогатого скота, сыворотка крови (Серотест) (от 1 до 10 проб)</t>
  </si>
  <si>
    <t>3100494</t>
  </si>
  <si>
    <t>Инфекционный ринотрахеит крупного рогатого скота, сыворотка крови (Серотест) (от 11 до 30 проб)</t>
  </si>
  <si>
    <t>3100495</t>
  </si>
  <si>
    <t xml:space="preserve">Инфекционный ринотрахеит крупного рогатого скота, сыворотка крови (Серотест) (более 30 проб) </t>
  </si>
  <si>
    <t>3100496</t>
  </si>
  <si>
    <t xml:space="preserve">Коронавирусная инфекция КРС, сыворотка крови (BIO-X) (от 1 до 10 проб) </t>
  </si>
  <si>
    <t>3100497</t>
  </si>
  <si>
    <t xml:space="preserve">Коронавирусная инфекция КРС, сыворотка крови (BIO-X) (от 11 до 30 проб) </t>
  </si>
  <si>
    <t>3100498</t>
  </si>
  <si>
    <t xml:space="preserve">Коронавирусная инфекция КРС, сыворотка крови (BIO-X) (более 30 проб) </t>
  </si>
  <si>
    <t>3100499</t>
  </si>
  <si>
    <t>Коронавирусная инфекция КРС (выявление антигена коронавируса), патологический материал (фекалии), IDEXX (от 1 до 10 проб)</t>
  </si>
  <si>
    <t>3100500</t>
  </si>
  <si>
    <t xml:space="preserve">Коронавирусная инфекция КРС (выявление антигена коронавируса), патологический материал (фекалии), IDEXX (от 11 до 30 проб) </t>
  </si>
  <si>
    <t>3100501</t>
  </si>
  <si>
    <t xml:space="preserve">Коронавирусная инфекция КРС (выявление антигена коронавируса), патологический материал (фекалии), IDEXX (более 30 проб) </t>
  </si>
  <si>
    <t>3100502</t>
  </si>
  <si>
    <t>Лейкоз КРС, сыворотка крови (выявление антител) (IDEXX) (от 1 до 10 проб)</t>
  </si>
  <si>
    <t>3100503</t>
  </si>
  <si>
    <t>Лейкоз КРС, сыворотка крови (выявление антител) (IDEXX) (от 11 до 30 проб)</t>
  </si>
  <si>
    <t>3100504</t>
  </si>
  <si>
    <t>Лейкоз КРС, сыворотка крови (выявление антител) (IDEXX) (более 30 проб)</t>
  </si>
  <si>
    <t>3100505</t>
  </si>
  <si>
    <t>Лейкоз КРС, биоматериал, сыворотка крови  (выявление антител) (от 1 до 10 проб)</t>
  </si>
  <si>
    <t>3100506</t>
  </si>
  <si>
    <t xml:space="preserve">Лейкоз КРС,  биоматериал, сыворотка крови (выявление антител) (от 11 до 30 проб) </t>
  </si>
  <si>
    <t>3100507</t>
  </si>
  <si>
    <t>Лейкоз КРС,  биоматериал, сыворотка крови (выявление антител) (более 30 проб)</t>
  </si>
  <si>
    <t>3100508</t>
  </si>
  <si>
    <t>Микоплазмоз КРС (Mycoplasma bovis), сыворотка крови, выявление антител (от 1 до 10 проб)</t>
  </si>
  <si>
    <t>3100509</t>
  </si>
  <si>
    <t xml:space="preserve">Микоплазмоз КРС (Mycoplasma bovis), сыворотка крови, выявление антител (от 11 до 30 проб) </t>
  </si>
  <si>
    <t>3100510</t>
  </si>
  <si>
    <t>Микоплазмоз КРС (Mycoplasma bovis), сыворотка крови, выявление антител (более 30 проб)</t>
  </si>
  <si>
    <t>3100511</t>
  </si>
  <si>
    <t xml:space="preserve">Парагрипп -3 крупного рогатого скота, сыворотка крови (от 1 до 10 проб) </t>
  </si>
  <si>
    <t>3100512</t>
  </si>
  <si>
    <t>Парагрипп -3 крупного рогатого скота, сыворотка крови (от 11 до 30 проб)</t>
  </si>
  <si>
    <t>3100513</t>
  </si>
  <si>
    <t>Парагрипп -3 крупного рогатого скота, сыворотка крови (более 30 проб)</t>
  </si>
  <si>
    <t>3100514</t>
  </si>
  <si>
    <t xml:space="preserve">Парагрипп-3, респираторно-синцитиальная инфекция, аденовирусная инфекция крупного рогатого скота, сыворотка крови </t>
  </si>
  <si>
    <t>1 проба 
(3 иссл.)</t>
  </si>
  <si>
    <t xml:space="preserve">ИФА </t>
  </si>
  <si>
    <t>3100515</t>
  </si>
  <si>
    <t xml:space="preserve">Парагрипп-3 КРС, сыворотка крови, выявление антител (IDEXX) (от 1-10 проб) </t>
  </si>
  <si>
    <t>3100516</t>
  </si>
  <si>
    <t>Парагрипп-3 КРС, сыворотка крови, выявление антител (IDEXX)  (от 11 до 30 проб)</t>
  </si>
  <si>
    <t>3100517</t>
  </si>
  <si>
    <t xml:space="preserve">Парагрипп-3 КРС, сыворотка крови, выявление антител (IDEXX) (более 30 проб) </t>
  </si>
  <si>
    <t>3100518</t>
  </si>
  <si>
    <t>Паратуберкулёз, сыворотка крови (выявление антител) (от 1 до 10 проб)</t>
  </si>
  <si>
    <t>3100519</t>
  </si>
  <si>
    <t xml:space="preserve">Паратуберкулёз, сыворотка крови (выявление антител) (от 11 до 30 проб) </t>
  </si>
  <si>
    <t>3100520</t>
  </si>
  <si>
    <t xml:space="preserve">Паратуберкулёз, сыворотка крови (выявление антител) (более 30 проб) </t>
  </si>
  <si>
    <t>3100521</t>
  </si>
  <si>
    <t xml:space="preserve">Респираторно-синцитиальная инфекция крупного рогатого скота, сыворотка крови (от 1 до 10 проб) </t>
  </si>
  <si>
    <t>3100522</t>
  </si>
  <si>
    <t>Респираторно-синцитиальная инфекция крупного рогатого скота, сыворотка крови (от 11 до 30 проб)</t>
  </si>
  <si>
    <t>3100523</t>
  </si>
  <si>
    <t>Респираторно-синцитиальная инфекция крупного рогатого скота, сыворотка крови (более 30 проб)</t>
  </si>
  <si>
    <t>3100524</t>
  </si>
  <si>
    <t xml:space="preserve">Ротавирусная инфекция крупного рогатого скота, сыворотка крови (от 1 до 10 проб) </t>
  </si>
  <si>
    <t>3100525</t>
  </si>
  <si>
    <t>Ротавирусная инфекция крупного рогатого скота, сыворотка крови (от 11 до 30 проб)</t>
  </si>
  <si>
    <t>3100526</t>
  </si>
  <si>
    <t xml:space="preserve">Ротавирусная инфекция крупного рогатого скота, сыворотка крови (более 30 проб) </t>
  </si>
  <si>
    <t>3100527</t>
  </si>
  <si>
    <t xml:space="preserve">Ротавирусная инфекция КРС (выявление антигена ротавируса), патологический материал (фекалии), IDEXX (от 1 до 10 проб) </t>
  </si>
  <si>
    <t>3100528</t>
  </si>
  <si>
    <t>Ротавирусная инфекция КРС (выявление антигена ротавируса), патологический материал (фекалии), IDEXX (от 11 до 30 проб)</t>
  </si>
  <si>
    <t>3100529</t>
  </si>
  <si>
    <t xml:space="preserve">Ротавирусная инфекция КРС (выявление антигена ротавируса), патологический материал (фекалии), IDEXX (более 30 проб) </t>
  </si>
  <si>
    <t>3100530</t>
  </si>
  <si>
    <t xml:space="preserve">Хламидиоз  КРС, МРС, сыворотка крови, выявление антител к Chlam.abortus (от 1 до 10 проб) </t>
  </si>
  <si>
    <t>3100531</t>
  </si>
  <si>
    <t xml:space="preserve">Хламидиоз  КРС, МРС, сыворотка крови, выявление антител к Chlam.abortus (от 11 до 30 проб) </t>
  </si>
  <si>
    <t>3100532</t>
  </si>
  <si>
    <t xml:space="preserve">Хламидиоз  КРС, МРС, сыворотка крови, выявление антител к Chlam.abortus (более 30 проб) </t>
  </si>
  <si>
    <t>3100533</t>
  </si>
  <si>
    <t>E.coli К-99 (выявление антигена), патологический материал (фекалии), IDEXX (от 1 до 10 проб)</t>
  </si>
  <si>
    <t>3100534</t>
  </si>
  <si>
    <t>E.coli К-99 (выявление антигена), патологический материал (фекалии), IDEXX (от 11 до 30 проб)</t>
  </si>
  <si>
    <t>3100535</t>
  </si>
  <si>
    <t>E.coli К-99 (выявление антигена), патологический материал (фекалии), IDEXX (более 30 проб)</t>
  </si>
  <si>
    <t>3100536</t>
  </si>
  <si>
    <t xml:space="preserve">Лейкоз крупного рогатого скота, сыворотка крови, молоко ("ВЛКРС-Серотест плюс") (от 1 до 10 проб) </t>
  </si>
  <si>
    <t>3100537</t>
  </si>
  <si>
    <t>Лейкоз крупного рогатого скота, сыворотка крови, молоко ("ВЛКРС-Серотест плюс") (от 11 до 30 проб)</t>
  </si>
  <si>
    <t>3100538</t>
  </si>
  <si>
    <t xml:space="preserve">Лейкоз крупного рогатого скота, сыворотка крови, молоко ("ВЛКРС-Серотест плюс") (более 30 проб) </t>
  </si>
  <si>
    <t>3102296</t>
  </si>
  <si>
    <t>бруцеллёз жвачных животных (Brucella abortus), сыворотка крови (выявление антител ) (IDEXX) (партия от 1 до 10 проб)</t>
  </si>
  <si>
    <t>3102297</t>
  </si>
  <si>
    <t>бруцеллёз жвачных животных (Brucella abortus), сыворотка крови (выявление антител ) (IDEXX) (партия от 11 до 30 проб)</t>
  </si>
  <si>
    <t>3102298</t>
  </si>
  <si>
    <t>бруцеллёз жвачных животных (Brucella abortus), сыворотка крови (выявление антител ) (IDEXX) (партия более 30 проб)</t>
  </si>
  <si>
    <t>Ротавирус КРС, сыворотка крови (выявление антител), (Bio-X) (от 1 до 10 проб)</t>
  </si>
  <si>
    <t>Ротавирус КРС, сыворотка крови (выявление антител), (Bio-X) (от 11 до 30 проб)</t>
  </si>
  <si>
    <t>Ротавирус КРС, сыворотка крови (выявление антител), (Bio-X) (более 30 проб)</t>
  </si>
  <si>
    <t>Паратуберкулёз (Mycobacterium avium spp. paratuberculosis)  выявление антител, сыворотка  крови  (от 1 до 10 проб)</t>
  </si>
  <si>
    <t>Паратуберкулёз (Mycobacterium avium spp. paratuberculosis)  выявление антител, сыворотка  крови  (от 11 до 30 проб)</t>
  </si>
  <si>
    <t>Паратуберкулёз (Mycobacterium avium spp. paratuberculosis)  выявление антител, сыворотка  крови  (более 30 проб)</t>
  </si>
  <si>
    <t>12.3. Исследования болезней свиней</t>
  </si>
  <si>
    <t>3100539</t>
  </si>
  <si>
    <t>Актинобациллярная плевропневмония, сыворотка крови (от 1 до 10 проб)</t>
  </si>
  <si>
    <t>3100540</t>
  </si>
  <si>
    <t>Актинобациллярная плевропневмония, сыворотка крови (от 11 до 30 проб)</t>
  </si>
  <si>
    <t>3100541</t>
  </si>
  <si>
    <t>Актинобациллярная плевропневмония, сыворотка крови (более 30 проб)</t>
  </si>
  <si>
    <t>3100542</t>
  </si>
  <si>
    <t>Актинобациллярная плевропневмония, сыворотка крови, apx IV (от 1 до 10 проб)</t>
  </si>
  <si>
    <t>3100543</t>
  </si>
  <si>
    <t>Актинобациллярная плевропневмония, сыворотка крови, apx IV  (от 11 до 30 проб)</t>
  </si>
  <si>
    <t>3100544</t>
  </si>
  <si>
    <t>Актинобациллярная плевропневмония, сыворотка крови, apx IV (более 30 проб)</t>
  </si>
  <si>
    <t>3100546</t>
  </si>
  <si>
    <t xml:space="preserve">Африканская чума свиней, сыворотка крови (Серотест плюс) (от 1 до 10 проб) </t>
  </si>
  <si>
    <t>3100547</t>
  </si>
  <si>
    <t>Африканская чума свиней, сыворотка крови (Серотест плюс)  (от 11 до 30 проб)</t>
  </si>
  <si>
    <t>3100548</t>
  </si>
  <si>
    <t xml:space="preserve">Африканская чума свиней, сыворотка крови (Серотест плюс) (более 30 проб) </t>
  </si>
  <si>
    <t>3100549</t>
  </si>
  <si>
    <t xml:space="preserve">Африканская чума свиней, сыворотка крови (от 1 до 10 проб) </t>
  </si>
  <si>
    <t>3100550</t>
  </si>
  <si>
    <t>Африканская чума свиней, сыворотка крови (от 11 до 30 проб)</t>
  </si>
  <si>
    <t>3100551</t>
  </si>
  <si>
    <t xml:space="preserve">Африканская чума свиней, сыворотка крови (более 30 проб) </t>
  </si>
  <si>
    <t>3100552</t>
  </si>
  <si>
    <t>Африканская чума свиней, сыворотка крови (IDvet) (от 1 до 10 проб)</t>
  </si>
  <si>
    <t>3100553</t>
  </si>
  <si>
    <t xml:space="preserve">Африканская чума свиней, сыворотка крови (IDvet) (от 11 до 30 проб) </t>
  </si>
  <si>
    <t>3100554</t>
  </si>
  <si>
    <t xml:space="preserve">Африканская чума свиней, сыворотка крови (IDvet) (более 30 проб) </t>
  </si>
  <si>
    <t>3100555</t>
  </si>
  <si>
    <t xml:space="preserve">Болезнь Ауески, сыворотка крови, gB (Серотест) (от 1 до 10 проб) </t>
  </si>
  <si>
    <t>3100556</t>
  </si>
  <si>
    <t>Болезнь Ауески, сыворотка крови, gB (Серотест) (от 11 до 30 проб)</t>
  </si>
  <si>
    <t>3100557</t>
  </si>
  <si>
    <t xml:space="preserve">Болезнь Ауески, сыворотка крови, gB (Серотест) (более 30 проб) </t>
  </si>
  <si>
    <t>3100558</t>
  </si>
  <si>
    <t>Болезнь Ауески, сыворотка крови, gE (Серотест) (от 1 до 10 проб)</t>
  </si>
  <si>
    <t>3100559</t>
  </si>
  <si>
    <t xml:space="preserve">Болезнь Ауески, сыворотка крови, gE (Серотест) (от 11 до 30 проб) </t>
  </si>
  <si>
    <t>3100560</t>
  </si>
  <si>
    <t xml:space="preserve">Болезнь Ауески, сыворотка крови, gE (Серотест) (более 30 проб) </t>
  </si>
  <si>
    <t>3100561</t>
  </si>
  <si>
    <t>Болезнь Ауески, сыворотка крови, gB (IDEXX) (от 1 до 10 проб)</t>
  </si>
  <si>
    <t>3100562</t>
  </si>
  <si>
    <t>Болезнь Ауески, сыворотка крови, gB (IDEXX) (от 11 до 30 проб)</t>
  </si>
  <si>
    <t>3100563</t>
  </si>
  <si>
    <t xml:space="preserve">Болезнь Ауески, сыворотка крови, gB (IDEXX) (более 30 проб) </t>
  </si>
  <si>
    <t>3100564</t>
  </si>
  <si>
    <t xml:space="preserve">Болезнь Ауески, сыворотка крови, gE (IDEXX) (от 1 до 10 проб) </t>
  </si>
  <si>
    <t>3100565</t>
  </si>
  <si>
    <t xml:space="preserve">Болезнь Ауески, сыворотка крови, gE (IDEXX) (от 11 до 30 проб)  </t>
  </si>
  <si>
    <t>3100566</t>
  </si>
  <si>
    <t xml:space="preserve">Болезнь Ауески, сыворотка крови, gE (IDEXX) (более 30 проб) </t>
  </si>
  <si>
    <t>3100567</t>
  </si>
  <si>
    <t>Болезнь Ауески (gE), сыворотка крови (BioChek) (от 1 до 10 проб)</t>
  </si>
  <si>
    <t>3100568</t>
  </si>
  <si>
    <t>Болезнь Ауески (gE), сыворотка крови (BioChek) (от 11 до 30 проб)</t>
  </si>
  <si>
    <t>3100569</t>
  </si>
  <si>
    <t xml:space="preserve">Болезнь Ауески (gE), сыворотка крови (BioChek) (более 30 проб) </t>
  </si>
  <si>
    <t>3100570</t>
  </si>
  <si>
    <t>Везикулярная болезнь свиней, сыворотка крови (от 1 до 10 проб)</t>
  </si>
  <si>
    <t>3100571</t>
  </si>
  <si>
    <t>Везикулярная болезнь свиней, сыворотка крови (от 11 до 30 проб)</t>
  </si>
  <si>
    <t>3100572</t>
  </si>
  <si>
    <t xml:space="preserve">Везикулярная болезнь свиней, сыворотка крови (более 30 проб) </t>
  </si>
  <si>
    <t>3100573</t>
  </si>
  <si>
    <t>Вирусный трансмиссивный гастроэнтерит свиней, сыворотка крови  (от 1 до 10 проб)</t>
  </si>
  <si>
    <t>3100574</t>
  </si>
  <si>
    <t>Вирусный трансмиссивный гастроэнтерит свиней, сыворотка крови (от 11 до 30 проб)</t>
  </si>
  <si>
    <t>3100575</t>
  </si>
  <si>
    <t xml:space="preserve">Вирусный трансмиссивный гастроэнтерит свиней, сыворотка крови (более 30 проб) </t>
  </si>
  <si>
    <t>3100579</t>
  </si>
  <si>
    <t>Гемофилёз свиней, сыворотка крови (от 1 до 10 проб)</t>
  </si>
  <si>
    <t>3100580</t>
  </si>
  <si>
    <t>Гемофилёз свиней, сыворотка крови (от 11 до 30 проб)</t>
  </si>
  <si>
    <t>3100581</t>
  </si>
  <si>
    <t xml:space="preserve">Гемофилёз свиней, сыворотка крови (более 30 проб) </t>
  </si>
  <si>
    <t>3100582</t>
  </si>
  <si>
    <t xml:space="preserve">Классическая чума свиней, сыворотка крови (IDEXX) (от 1 до 10 проб) </t>
  </si>
  <si>
    <t>3100583</t>
  </si>
  <si>
    <t>Классическая чума свиней, сыворотка крови (IDEXX) (от 11 до 30 проб)</t>
  </si>
  <si>
    <t>3100584</t>
  </si>
  <si>
    <t>Классическая чума свиней, сыворотка крови (IDEXX) (более 30 проб)</t>
  </si>
  <si>
    <t>3100585</t>
  </si>
  <si>
    <t xml:space="preserve">Классическая чума свиней, сыворотка крови (IDVET) (от 1 до 10 проб) </t>
  </si>
  <si>
    <t>3100586</t>
  </si>
  <si>
    <t>Классическая чума свиней, сыворотка крови (IDVET) (от 11 до 30 проб)</t>
  </si>
  <si>
    <t>3100587</t>
  </si>
  <si>
    <t>Классическая чума свиней, сыворотка крови (IDVET) (более 30 проб)</t>
  </si>
  <si>
    <t>3100588</t>
  </si>
  <si>
    <t xml:space="preserve">Классическая чума свиней, сыворотка крови (Серотест) (от 1 до 10 проб) </t>
  </si>
  <si>
    <t>3100589</t>
  </si>
  <si>
    <t>Классическая чума свиней, сыворотка крови (Серотест) (от 11 до 30 проб)</t>
  </si>
  <si>
    <t>3100590</t>
  </si>
  <si>
    <t xml:space="preserve">Классическая чума свиней, сыворотка крови (Серотест) (более 30 проб) </t>
  </si>
  <si>
    <t>3100591</t>
  </si>
  <si>
    <t xml:space="preserve">Классическая чума свиней, сыворотка крови (BioChek) (от 1 до 10 проб) </t>
  </si>
  <si>
    <t>3100592</t>
  </si>
  <si>
    <t>Классическая чума свиней, сыворотка крови (BioChek) (от 11 до 30 проб)</t>
  </si>
  <si>
    <t>3100593</t>
  </si>
  <si>
    <t xml:space="preserve">Классическая чума свиней, сыворотка крови (BioChek) (более 30 проб) </t>
  </si>
  <si>
    <t>3100594</t>
  </si>
  <si>
    <t>Микоплазмоз, сыворотка крови (от 1 до 10 проб)</t>
  </si>
  <si>
    <t>3100595</t>
  </si>
  <si>
    <t xml:space="preserve">Микоплазмоз, сыворотка крови (от 11 до 30 проб) </t>
  </si>
  <si>
    <t>3100596</t>
  </si>
  <si>
    <t xml:space="preserve">Микоплазмоз, сыворотка крови (более 30 проб) </t>
  </si>
  <si>
    <t>3100597</t>
  </si>
  <si>
    <t>Парвовирусная болезнь свиней, сыворотка крови (от 1 до 10 проб)</t>
  </si>
  <si>
    <t>3100598</t>
  </si>
  <si>
    <t xml:space="preserve">Парвовирусная болезнь свиней, сыворотка крови (от 11 до 30 проб) </t>
  </si>
  <si>
    <t>3100599</t>
  </si>
  <si>
    <t xml:space="preserve">Парвовирусная болезнь свиней, сыворотка крови (более 30 проб) </t>
  </si>
  <si>
    <t>3100603</t>
  </si>
  <si>
    <t>Репродуктивно-респираторный синдром свиней, сыворотка крови (BioChek) (от 1 до 10 проб)</t>
  </si>
  <si>
    <t>3100604</t>
  </si>
  <si>
    <t>Репродуктивно-респираторный синдром свиней, сыворотка крови (BioChek) (от 11 до 30 проб)</t>
  </si>
  <si>
    <t>3100605</t>
  </si>
  <si>
    <t>Репродуктивно-респираторный синдром свиней, сыворотка крови (BioChek) (более 30 проб)</t>
  </si>
  <si>
    <t>3100606</t>
  </si>
  <si>
    <t xml:space="preserve">Репродуктивно-респираторный синдром свиней, сыворотка крови (IDEXX) (от 1 до 10 проб) </t>
  </si>
  <si>
    <t>3100607</t>
  </si>
  <si>
    <t>Репродуктивно-респираторный синдром свиней, сыворотка крови (IDEXX) (от 11 до 30 проб)</t>
  </si>
  <si>
    <t>3100608</t>
  </si>
  <si>
    <t xml:space="preserve">Репродуктивно-респираторный синдром свиней, сыворотка крови (IDEXX) (более 30 проб) </t>
  </si>
  <si>
    <t>3100609</t>
  </si>
  <si>
    <t>Ротавирусная инфекция свиней, сыворотка крови (выявление анител) (от 1 до 10 проб)</t>
  </si>
  <si>
    <t>3100610</t>
  </si>
  <si>
    <t xml:space="preserve">Ротавирусная инфекция свиней, сыворотка крови (выявление анител) (от 11 до 30 проб) </t>
  </si>
  <si>
    <t>3100611</t>
  </si>
  <si>
    <t xml:space="preserve">Ротавирусная инфекция свиней, сыворотка крови (выявление анител) (более 30 проб) </t>
  </si>
  <si>
    <t>3100612</t>
  </si>
  <si>
    <t xml:space="preserve">Сальмонеллёз свиней, сыворотка крови (от 1 до 10 проб) </t>
  </si>
  <si>
    <t>3100613</t>
  </si>
  <si>
    <t>Сальмонеллёз свиней, сыворотка крови (от 11 до 30 проб)</t>
  </si>
  <si>
    <t>3100614</t>
  </si>
  <si>
    <t xml:space="preserve">Сальмонеллёз свиней, сыворотка крови (более 30 проб) </t>
  </si>
  <si>
    <t>3100615</t>
  </si>
  <si>
    <t xml:space="preserve">ТГС/РКВС (дифференциация трансмиссивного гастроэнтерита и респираторного коронавируса свиней) (Серотест), сыворотка крови (от 1 до 10 проб) </t>
  </si>
  <si>
    <t>1 проба 
(2 иссл.)</t>
  </si>
  <si>
    <t>3100616</t>
  </si>
  <si>
    <t xml:space="preserve">ТГС/РКВС (дифференциация трансмиссивного гастроэнтерита и респираторного коронавируса свиней) (Серотест), сыворотка крови (от 11 до 30 проб) </t>
  </si>
  <si>
    <t>3100617</t>
  </si>
  <si>
    <t xml:space="preserve">ТГС/РКВС (дифференциация трансмиссивного гастроэнтерита и респираторного коронавируса свиней) (Серотест), сыворотка крови (более 30 проб) </t>
  </si>
  <si>
    <t>3100618</t>
  </si>
  <si>
    <t xml:space="preserve">ТГС/РКВС (дифференциация трансмиссивного гастроэнтерита и респираторного коронавируса свиней), сыворотка крови (от 1 до 10 проб) </t>
  </si>
  <si>
    <t>3100619</t>
  </si>
  <si>
    <t xml:space="preserve">ТГС/РКВС (дифференциация трансмиссивного гастроэнтерита и респираторного коронавируса свиней), сыворотка крови (от 11 до 30 проб) </t>
  </si>
  <si>
    <t>3100620</t>
  </si>
  <si>
    <t xml:space="preserve">ТГС/РКВС (дифференциация трансмиссивного гастроэнтерита и респираторного коронавируса свиней), сыворотка крови (более 30 проб) </t>
  </si>
  <si>
    <t>3100621</t>
  </si>
  <si>
    <t xml:space="preserve">Цирковирусная инфекция свиней, сыворотка крови (от 1 до 10 проб) </t>
  </si>
  <si>
    <t>3100622</t>
  </si>
  <si>
    <t>Цирковирусная инфекция свиней, сыворотка крови (от 11 до 30 проб)</t>
  </si>
  <si>
    <t>3100623</t>
  </si>
  <si>
    <t xml:space="preserve">Цирковирусная инфекция свиней, сыворотка крови (более 30 проб) </t>
  </si>
  <si>
    <t>3100627</t>
  </si>
  <si>
    <t xml:space="preserve">Цирковирусная инфекция свиней (ЦВС 2), сыворотка крови (BioChek) (от 1 до 10 проб) </t>
  </si>
  <si>
    <t>3100628</t>
  </si>
  <si>
    <t xml:space="preserve">Цирковирусная инфекция свиней (ЦВС 2), сыворотка крови (BioChek) (от 11 до 30 проб) </t>
  </si>
  <si>
    <t>3100629</t>
  </si>
  <si>
    <t>Цирковирусная инфекция свиней (ЦВС 2), сыворотка крови (BioChek) (более 30 проб)</t>
  </si>
  <si>
    <t>3100630</t>
  </si>
  <si>
    <t xml:space="preserve">Эпидемическая диарея свиней, сыворотка крови (выявление антител) (от 1 до 10 проб) </t>
  </si>
  <si>
    <t>3100631</t>
  </si>
  <si>
    <t xml:space="preserve">Эпидемическая диарея свиней, сыворотка крови (выявление антител) (от 11 до 30 проб) </t>
  </si>
  <si>
    <t>3100632</t>
  </si>
  <si>
    <t xml:space="preserve">Эпидемическая диарея свиней, сыворотка крови (выявление антител) (более 30 проб) </t>
  </si>
  <si>
    <t>3100633</t>
  </si>
  <si>
    <t xml:space="preserve">Трансмиссивный гастроэнтерит свиней, сыворотка крови (ТГС-Серотест) ( от 1 до 10 проб) </t>
  </si>
  <si>
    <t>3100634</t>
  </si>
  <si>
    <t>Трансмиссивный гастроэнтерит свиней, сыворотка крови (ТГС-Серотест) ( от 11 до 30 проб)</t>
  </si>
  <si>
    <t>3100635</t>
  </si>
  <si>
    <t xml:space="preserve">Трансмиссивный гастроэнтерит свиней, сыворотка крови (ТГС-Серотест) ( более 30 проб) </t>
  </si>
  <si>
    <t>Актинобациллярная плевропневмония свиней (АПП) (серотипы 1-12), сыворотка крови (Ветфактор) (от 1 до 10 проб)</t>
  </si>
  <si>
    <t>Актинобациллярная плевропневмония свиней (АПП) (серотипы 1-12), сыворотка крови (Ветфактор) (от 11 до 30 проб)</t>
  </si>
  <si>
    <t>Актинобациллярная плевропневмония свиней (АПП) (серотипы 1-12), сыворотка крови (Ветфактор) (более 30 проб)</t>
  </si>
  <si>
    <t>12.4. Исследования болезней птиц </t>
  </si>
  <si>
    <t>3100636</t>
  </si>
  <si>
    <t>Аденовирус птиц группы 1, сыворотка крови (от 1 до 10 проб)</t>
  </si>
  <si>
    <t>3100637</t>
  </si>
  <si>
    <t xml:space="preserve">Аденовирус птиц группы 1, сыворотка крови (от 11 до 30 проб) </t>
  </si>
  <si>
    <t>3100638</t>
  </si>
  <si>
    <t>Аденовирус птиц группы 1, сыворотка крови (более 30 проб)</t>
  </si>
  <si>
    <t>3100639</t>
  </si>
  <si>
    <t xml:space="preserve">Анемия цыплят, сыворотка крови (от 1 до 10 проб) </t>
  </si>
  <si>
    <t>3100640</t>
  </si>
  <si>
    <t xml:space="preserve">Анемия цыплят, сыворотка крови (от 11 до 30 проб) </t>
  </si>
  <si>
    <t>3100641</t>
  </si>
  <si>
    <t xml:space="preserve">Анемия цыплят, сыворотка крови (более 30 проб) </t>
  </si>
  <si>
    <t>3100643</t>
  </si>
  <si>
    <t>Болезнь Гамборо, сыворотка крови (от 1 до 10 проб)</t>
  </si>
  <si>
    <t>3100644</t>
  </si>
  <si>
    <t>Болезнь Гамборо, сыворотка крови (от 11 до 30 проб)</t>
  </si>
  <si>
    <t>3100645</t>
  </si>
  <si>
    <t xml:space="preserve">Болезнь Гамборо, сыворотка крови (более 30 проб) </t>
  </si>
  <si>
    <t>3100647</t>
  </si>
  <si>
    <t>Болезнь Ньюкасла, сыворотка крови (от 1 до 10 проб)</t>
  </si>
  <si>
    <t>3100648</t>
  </si>
  <si>
    <t xml:space="preserve">Болезнь Ньюкасла, сыворотка крови (от 11 до 30 проб) </t>
  </si>
  <si>
    <t>3100649</t>
  </si>
  <si>
    <t xml:space="preserve">Болезнь Ньюкасла, сыворотка крови (более 30 проб) </t>
  </si>
  <si>
    <t>3100650</t>
  </si>
  <si>
    <t>Болезнь Ньюкасла, сыворотка крови (выявление антител,определение напряженности иммунитета) (от 1 до 10 проб)</t>
  </si>
  <si>
    <t>3100651</t>
  </si>
  <si>
    <t xml:space="preserve">Болезнь Ньюкасла, сыворотка крови (выявление антител, определение напряженности иммунитета) (от 11 до 30 проб) </t>
  </si>
  <si>
    <t>3100652</t>
  </si>
  <si>
    <t>Болезнь Ньюкасла, сыворотка крови (выявление антител, определение напряженности иммунитета) (более 30 проб)</t>
  </si>
  <si>
    <t>3100654</t>
  </si>
  <si>
    <t xml:space="preserve">Грипп птиц, сыворотка крови (от 1 до 10 проб) </t>
  </si>
  <si>
    <t>3100655</t>
  </si>
  <si>
    <t xml:space="preserve">Грипп птиц, сыворотка крови (от 11 до 30 проб) </t>
  </si>
  <si>
    <t>3100656</t>
  </si>
  <si>
    <t>Грипп птиц, сыворотка крови (более 30 проб)</t>
  </si>
  <si>
    <t>3100657</t>
  </si>
  <si>
    <t xml:space="preserve">Грипп птиц, сыворотка крови (IDEXX) (от 1 до 10 проб) </t>
  </si>
  <si>
    <t>3100658</t>
  </si>
  <si>
    <t>Грипп птиц, сыворотка крови (IDEXX) (от 11 до 30 проб)</t>
  </si>
  <si>
    <t>3100659</t>
  </si>
  <si>
    <t xml:space="preserve">Грипп птиц, сыворотка крови (IDEXX) (более 30 проб) </t>
  </si>
  <si>
    <t>3100660</t>
  </si>
  <si>
    <t xml:space="preserve">Грипп птиц (MultiS-screen), сыворотка крови (IDEXX) (от 1 до 10 проб) </t>
  </si>
  <si>
    <t>3100661</t>
  </si>
  <si>
    <t xml:space="preserve">Грипп птиц (MultiS-screen), сыворотка крови (IDEXX) (от 11 до 30 проб) </t>
  </si>
  <si>
    <t>3100662</t>
  </si>
  <si>
    <t>Грипп птиц (MultiS-screen), сыворотка крови (IDEXX) (более 30 проб)</t>
  </si>
  <si>
    <t>3100663</t>
  </si>
  <si>
    <t xml:space="preserve">Грипп птиц, сыворотка крови (выявление антител) (один серотип) (от 1 до 10 проб) </t>
  </si>
  <si>
    <t>3100664</t>
  </si>
  <si>
    <t xml:space="preserve">Грипп птиц, сыворотка крови (выявление антител) (один серотип) (от 11 до 30 проб) </t>
  </si>
  <si>
    <t>3100665</t>
  </si>
  <si>
    <t xml:space="preserve">Грипп птиц, сыворотка крови (выявление антител) (один серотип) (более 30 проб) </t>
  </si>
  <si>
    <t>3100667</t>
  </si>
  <si>
    <t xml:space="preserve">Инфекционный бронхит, сыворотка крови (от 1 до 10 проб) </t>
  </si>
  <si>
    <t>3100668</t>
  </si>
  <si>
    <t xml:space="preserve">Инфекционный бронхит, сыворотка крови (от 11 до 30 проб) </t>
  </si>
  <si>
    <t>3100669</t>
  </si>
  <si>
    <t>Инфекционный бронхит, сыворотка крови (более 30 проб)</t>
  </si>
  <si>
    <t>3100671</t>
  </si>
  <si>
    <t xml:space="preserve">Инфекционный ларинготрахеит, сыворотка крови (от 1 до 10 проб) </t>
  </si>
  <si>
    <t>3100672</t>
  </si>
  <si>
    <t xml:space="preserve">Инфекционный ларинготрахеит, сыворотка крови (от 11 до 30 проб) </t>
  </si>
  <si>
    <t>3100673</t>
  </si>
  <si>
    <t xml:space="preserve">Инфекционный ларинготрахеит, сыворотка крови (более 30 проб) </t>
  </si>
  <si>
    <t>3100674</t>
  </si>
  <si>
    <t>Микоплазмоз птиц (Микоплазма галлисептикум) сыворотка крови (от 1 до 10 проб)</t>
  </si>
  <si>
    <t>3100675</t>
  </si>
  <si>
    <t xml:space="preserve">Микоплазмоз птиц (Микоплазма галлисептикум) сыворотка крови (от 11 до 30 проб) </t>
  </si>
  <si>
    <t>3100676</t>
  </si>
  <si>
    <t xml:space="preserve">Микоплазмоз птиц (Микоплазма галлисептикум) сыворотка крови (более 30 проб) </t>
  </si>
  <si>
    <t>3100677</t>
  </si>
  <si>
    <t>Микоплазмоз птиц (Микоплазма галлисептикум) сыворотка крови IDEXX (от 1 до 10 проб)</t>
  </si>
  <si>
    <t>3100678</t>
  </si>
  <si>
    <t xml:space="preserve">Микоплазмоз птиц (Микоплазма галлисептикум) сыворотка крови IDEXX (от 11 до 30 проб) </t>
  </si>
  <si>
    <t>3100679</t>
  </si>
  <si>
    <t xml:space="preserve">Микоплазмоз птиц (Микоплазма галлисептикум) сыворотка крови IDEXX (более 30 проб) </t>
  </si>
  <si>
    <t>3100680</t>
  </si>
  <si>
    <t xml:space="preserve">Микоплазмоз птиц (Микоплазма синовия) сыворотка крови (от 1 до 10 проб) </t>
  </si>
  <si>
    <t>3100681</t>
  </si>
  <si>
    <t>Микоплазмоз птиц (Микоплазма синовия) сыворотка крови (от 11 до 30 проб)</t>
  </si>
  <si>
    <t>3100682</t>
  </si>
  <si>
    <t>Микоплазмоз птиц (Микоплазма синовия) сыворотка крови (более 30 проб)</t>
  </si>
  <si>
    <t>3100684</t>
  </si>
  <si>
    <t xml:space="preserve">Определение биологической активности вирусвакцины против б. Ньюкасла </t>
  </si>
  <si>
    <t>вирусологический</t>
  </si>
  <si>
    <t>3100685</t>
  </si>
  <si>
    <t>Орнитобактериоз, сыворотка крови (от 1 до 10 проб)</t>
  </si>
  <si>
    <t>3100686</t>
  </si>
  <si>
    <t xml:space="preserve">Орнитобактериоз, сыворотка крови (от 11 до 30 проб) </t>
  </si>
  <si>
    <t>3100687</t>
  </si>
  <si>
    <t xml:space="preserve">Орнитобактериоз, сыворотка крови (более 30 проб) </t>
  </si>
  <si>
    <t>3100688</t>
  </si>
  <si>
    <t>Оспа птиц</t>
  </si>
  <si>
    <t>3100689</t>
  </si>
  <si>
    <t xml:space="preserve">Оспа птиц </t>
  </si>
  <si>
    <t>3100690</t>
  </si>
  <si>
    <t>Реовирусная инфекция птиц, сыворотка крови (от 1 до 10 проб)</t>
  </si>
  <si>
    <t>3100691</t>
  </si>
  <si>
    <t>Реовирусная инфекция птиц, сыворотка крови (от 11 до 30 проб)</t>
  </si>
  <si>
    <t>3100692</t>
  </si>
  <si>
    <t xml:space="preserve">Реовирусная инфекция птиц, сыворотка крови (более 30 проб) </t>
  </si>
  <si>
    <t>3100693</t>
  </si>
  <si>
    <t xml:space="preserve">Ринотрахеит птиц, сыворотка крови (от 1 до 10 проб) </t>
  </si>
  <si>
    <t>3100694</t>
  </si>
  <si>
    <t>Ринотрахеит птиц, сыворотка крови (от 11 до 30 проб)</t>
  </si>
  <si>
    <t>3100695</t>
  </si>
  <si>
    <t xml:space="preserve">Ринотрахеит птиц, сыворотка крови (более 30 проб) </t>
  </si>
  <si>
    <t>3100696</t>
  </si>
  <si>
    <t>Сальмонеллёз птиц, сыворотка крови (от 1 до 10 проб)</t>
  </si>
  <si>
    <t>3100697</t>
  </si>
  <si>
    <t xml:space="preserve">Сальмонеллёз птиц, сыворотка крови (от 11 до 30 проб) </t>
  </si>
  <si>
    <t>3100698</t>
  </si>
  <si>
    <t xml:space="preserve">Сальмонеллёз птиц, сыворотка крови (более 30 проб) </t>
  </si>
  <si>
    <t>3100699</t>
  </si>
  <si>
    <t xml:space="preserve">ССЯ-76, сыворотка крови (от 1 до 10 проб) </t>
  </si>
  <si>
    <t>3100700</t>
  </si>
  <si>
    <t xml:space="preserve">ССЯ-76, сыворотка крови (от 11 до 30 проб) </t>
  </si>
  <si>
    <t>3100701</t>
  </si>
  <si>
    <t xml:space="preserve">ССЯ-76, сыворотка крови (более 30 проб) </t>
  </si>
  <si>
    <t>3100702</t>
  </si>
  <si>
    <t>Энцефаломиелит птиц, сыворотка крови (от 1 до 10 проб)</t>
  </si>
  <si>
    <t>3100703</t>
  </si>
  <si>
    <t>Энцефаломиелит птиц, сыворотка крови (от 11 до 30 проб)</t>
  </si>
  <si>
    <t>3100704</t>
  </si>
  <si>
    <t xml:space="preserve">Энцефаломиелит птиц, сыворотка крови (более 30 проб) </t>
  </si>
  <si>
    <t>Инфекционная бурсальная болезнь, сыворотка крови (выявление антител) IDEXX (партия от 1 до 10 проб)</t>
  </si>
  <si>
    <t>Инфекционная бурсальная болезнь, сыворотка крови (выявление антител) IDEXX (партия от 11 до 30 проб)</t>
  </si>
  <si>
    <t>Инфекционная бурсальная болезнь, сыворотка крови (выявление антител) IDEXX (партия более 30 проб)</t>
  </si>
  <si>
    <t>Инфекционный бронхит кур, сыворотка крови (выявление антител ) IDEXX (партия от 1 до 10 проб)</t>
  </si>
  <si>
    <t>Инфекционный бронхит кур, сыворотка крови (выявление антител ) IDEXX (партия от 11 до 30 проб)</t>
  </si>
  <si>
    <t>Инфекционный бронхит кур, сыворотка крови (выявление антител ) IDEXX (партия более 30 проб)</t>
  </si>
  <si>
    <t>Микоплазма синовия (MS), сыворотка крови (выявление антител) IDEXX (партия от 1 до 10 проб)</t>
  </si>
  <si>
    <t>Микоплазма синовия (MS), сыворотка крови (выявление антител) IDEXX (партия от 11 до 30 проб)</t>
  </si>
  <si>
    <t>Микоплазма синовия (MS), сыворотка крови (выявление антител) IDEXX (партия более 30 проб)</t>
  </si>
  <si>
    <t>Энцефаломиелит (АЕ), сыворотка крови (выявление антител) IDEXX (партия от 1 до 10 проб)</t>
  </si>
  <si>
    <t>Энцефаломиелит (АЕ), сыворотка крови (выявление антител) IDEXX (партия от 11 до 30 проб)</t>
  </si>
  <si>
    <t>Энцефаломиелит (АЕ), сыворотка крови (выявление антител) IDEXX (партия более 30 проб)</t>
  </si>
  <si>
    <t>3102389</t>
  </si>
  <si>
    <t>Микоплазма Мелеагридис (Mycoplasma meleagridis), сыворотка крови (выявление антител) BioChek, (от 1 до 10 проб)</t>
  </si>
  <si>
    <t>3102390</t>
  </si>
  <si>
    <t>Микоплазма Мелеагридис (Mycoplasma meleagridis), сыворотка крови (выявление антител) BioChek, (от 11 до 30 проб)</t>
  </si>
  <si>
    <t>3102391</t>
  </si>
  <si>
    <t xml:space="preserve">Микоплазма Мелеагридис (Mycoplasma meleagridis), сыворотка крови (выявление антител) BioChek, (более 30 проб) </t>
  </si>
  <si>
    <t>Грипп птиц тип А подтип Н5, сыворотка крови (выявление антител) IDvet (партия от 1 до 10 проб)</t>
  </si>
  <si>
    <t>Грипп птиц тип А подтип Н5, сыворотка крови (выявление антител) IDvet (партия от 11 до 30 проб)</t>
  </si>
  <si>
    <t>Грипп птиц тип А подтип Н5, сыворотка крови (выявление антител) IDvet (партия более 30 проб)</t>
  </si>
  <si>
    <t>Грипп птиц тип А подтип Н7, сыворотка крови (выявление антител) IDvet (партия от 1 до 10 проб)</t>
  </si>
  <si>
    <t>Грипп птиц тип А подтип Н7, сыворотка крови (выявление антител) IDvet (партия от 11 до 30 проб)</t>
  </si>
  <si>
    <t>Грипп птиц тип А подтип Н7, сыворотка крови (выявление антител) IDvet (партия более 30 проб)</t>
  </si>
  <si>
    <t>Грипп птиц тип А подтип Н9, сыворотка крови (выявление антител) IDvet (партия от 1 до 10 проб)</t>
  </si>
  <si>
    <t>Грипп птиц тип А подтип Н9, сыворотка крови (выявление антител) IDvet (партия от 11 до 30 проб)</t>
  </si>
  <si>
    <t>Грипп птиц тип А подтип Н9, сыворотка крови (выявление антител) IDvet (партия более 30 проб)</t>
  </si>
  <si>
    <t xml:space="preserve">Грипп птиц, сыворотка крови (выявление антител) (Н5) </t>
  </si>
  <si>
    <t>Грипп птиц, сыворотка крови (выявление антител) (Н7)</t>
  </si>
  <si>
    <t>Грипп птиц, сыворотка крови (выявление антител) (Н9)</t>
  </si>
  <si>
    <t>13. Бактериологические исследования</t>
  </si>
  <si>
    <t>13.1. Бактериальные болезни нескольких видов животных и птиц</t>
  </si>
  <si>
    <t>3100705</t>
  </si>
  <si>
    <t xml:space="preserve">Ботулизм (патматериал) </t>
  </si>
  <si>
    <t>3100706</t>
  </si>
  <si>
    <t xml:space="preserve">Бруцеллёз (патматериал, аборт плоды) </t>
  </si>
  <si>
    <t>3102704</t>
  </si>
  <si>
    <t>Бруцеллёз (патматериал, аборт. плоды) / бактериологическое исследование</t>
  </si>
  <si>
    <t>3102705</t>
  </si>
  <si>
    <t>Бруцеллёз (патматериал, аборт. плоды) / микроскопическое исследование</t>
  </si>
  <si>
    <t>3102706</t>
  </si>
  <si>
    <t>Бруцеллёз (патматериал, аборт. плоды) / биопроба</t>
  </si>
  <si>
    <t>3100707</t>
  </si>
  <si>
    <t>Выделение и идентификация бактерий желудочно-кишечного тракта животных</t>
  </si>
  <si>
    <t>3100708</t>
  </si>
  <si>
    <t xml:space="preserve">Злокачественный отёк (патматериал) </t>
  </si>
  <si>
    <t>3100709</t>
  </si>
  <si>
    <t xml:space="preserve">Иерсиниоз (патматериал, фекалии) (1 проба) </t>
  </si>
  <si>
    <t>3100710</t>
  </si>
  <si>
    <t>Иерсиниоз (патматериал, фекалии) (от 2 до 4 проб)</t>
  </si>
  <si>
    <t>3100711</t>
  </si>
  <si>
    <t xml:space="preserve">Иерсиниоз (патматериал, фекалии) (от 5 до 9 проб) </t>
  </si>
  <si>
    <t>3100712</t>
  </si>
  <si>
    <t xml:space="preserve">Иерсиниоз (патматериал, фекалии) (10 и более проб) </t>
  </si>
  <si>
    <t>3100713</t>
  </si>
  <si>
    <t xml:space="preserve">Инфекционная энтеротоксемия (клостридиозная) (1 проба) (патматериал) </t>
  </si>
  <si>
    <t>3100714</t>
  </si>
  <si>
    <t>Инфекционная энтеротоксемия (клостридиозная) (патматериал) (от 2 до 4 проб)</t>
  </si>
  <si>
    <t>3100715</t>
  </si>
  <si>
    <t>Инфекционная энтеротоксемия (клостридиозная) (патматериал) (от 5 до 9 проб)</t>
  </si>
  <si>
    <t>3100716</t>
  </si>
  <si>
    <t xml:space="preserve">Инфекционная энтеротоксемия (клостридиозная) (патматериал) (10 и более проб) </t>
  </si>
  <si>
    <t>3100717</t>
  </si>
  <si>
    <t xml:space="preserve">Исследование на условно патогенную микрофлору (слизь влагалищная, носовая, моча, фекалии) </t>
  </si>
  <si>
    <t>3100718</t>
  </si>
  <si>
    <t xml:space="preserve">Кампилобактериоз (аборт плод) </t>
  </si>
  <si>
    <t>3100719</t>
  </si>
  <si>
    <t>Кампилобактериоз (сперма, слизь)</t>
  </si>
  <si>
    <t>3100720</t>
  </si>
  <si>
    <t xml:space="preserve">Колибактериоз (патматериал, фекалии, эмбрионы задохлики) (1 проба) </t>
  </si>
  <si>
    <t>3100721</t>
  </si>
  <si>
    <t>Колибактериоз (патматериал, фекалии, эмбрионы задохлики) (от 2 до 4 проб)</t>
  </si>
  <si>
    <t>3100722</t>
  </si>
  <si>
    <t xml:space="preserve">Колибактериоз (патматериал, фекалии, эмбрионы задохлики) (от 5 до 9 проб) </t>
  </si>
  <si>
    <t>3100723</t>
  </si>
  <si>
    <t xml:space="preserve">Колибактериоз (патматериал, фекалии, эмбрионы задохлики) (10 и более проб) </t>
  </si>
  <si>
    <t>3100724</t>
  </si>
  <si>
    <t>Комплекс бактериальных болезней животных и птиц (в т.ч.: колибактериоз, сальмонеллёз, псевдомоноз, стрептококкоз, стафилококкоз)</t>
  </si>
  <si>
    <t>3100725</t>
  </si>
  <si>
    <t xml:space="preserve">Листериоз (патматериал, аборт плод) (1 проба) </t>
  </si>
  <si>
    <t>3100726</t>
  </si>
  <si>
    <t xml:space="preserve">Листериоз (патматериал, аборт плод) (от 2 до 4 проб) </t>
  </si>
  <si>
    <t>3100727</t>
  </si>
  <si>
    <t xml:space="preserve">Листериоз (патматериал, аборт плод) (от 5 до 9 проб) </t>
  </si>
  <si>
    <t>3100728</t>
  </si>
  <si>
    <t>Листериоз (патматериал, аборт плод) (10 и более проб)</t>
  </si>
  <si>
    <t>3100729</t>
  </si>
  <si>
    <t xml:space="preserve">Некробактериоз (патматериал) </t>
  </si>
  <si>
    <t>3100730</t>
  </si>
  <si>
    <t xml:space="preserve">Паратуберкулёз (патматериал, фекалии) </t>
  </si>
  <si>
    <t>3100731</t>
  </si>
  <si>
    <t xml:space="preserve">Пастереллёз (патматериал) </t>
  </si>
  <si>
    <t>Пастереллёз (патматериал) / бактериологическое исследование</t>
  </si>
  <si>
    <t>Пастереллёз (патматериал) / биопроба</t>
  </si>
  <si>
    <t>Пастереллёз (патматериал) / микроскопическое исследование</t>
  </si>
  <si>
    <t>3100732</t>
  </si>
  <si>
    <t>Псевдомоноз (патматериал) (1 проба)</t>
  </si>
  <si>
    <t>3100733</t>
  </si>
  <si>
    <t>Псевдомоноз (патматериал) (от 2 до 4 проб)</t>
  </si>
  <si>
    <t>3100734</t>
  </si>
  <si>
    <t xml:space="preserve">Псевдомоноз (патматериал) (от 5 до 9 проб) </t>
  </si>
  <si>
    <t>3100735</t>
  </si>
  <si>
    <t>Псевдомоноз (патматериал) (10 и более проб)</t>
  </si>
  <si>
    <t>3100736</t>
  </si>
  <si>
    <t xml:space="preserve">Рожа (патматериал) </t>
  </si>
  <si>
    <t>3100737</t>
  </si>
  <si>
    <t>Сальмонеллёз (патматериал, аборт плод, фекалии, эмбрионы задохлики, инкубационное яйцо, помёт) (1 проба)</t>
  </si>
  <si>
    <t>3100738</t>
  </si>
  <si>
    <t xml:space="preserve">Сальмонеллёз (патматериал, аборт плод, фекалии, эмбрионы задохлики, инкубационное яйцо, помёт) (от 2 до 4 проб) </t>
  </si>
  <si>
    <t>3100739</t>
  </si>
  <si>
    <t xml:space="preserve">Сальмонеллёз (патматериал, аборт плод, фекалии, эмбрионы задохлики, инкубационное яйцо, помёт) (от 5 до 9 проб) </t>
  </si>
  <si>
    <t>3100740</t>
  </si>
  <si>
    <t>Сальмонеллёз (патматериал, аборт плод, фекалии, эмбрионы задохлики, инкубационное яйцо, помёт) (10 и более проб)</t>
  </si>
  <si>
    <t>Сальмонеллёз / бактериологическое исследование</t>
  </si>
  <si>
    <t>Сальмонеллёз / микроскопическое исследование</t>
  </si>
  <si>
    <t>Сальмонеллёз / серологическое исследование</t>
  </si>
  <si>
    <t>серологический</t>
  </si>
  <si>
    <t>3100741</t>
  </si>
  <si>
    <t xml:space="preserve">Сибирская язва (патматериал, почва, объекты внешней среды) </t>
  </si>
  <si>
    <t>Сибирская язва (патматериал, почва, объекты внешней среды) / бактериологическое исследование</t>
  </si>
  <si>
    <t>Сибирская язва (патматериал, почва, объекты внешней среды) / биопроба</t>
  </si>
  <si>
    <t>Сибирская язва (патматериал, почва, объекты внешней среды) / микроскопическое исследование</t>
  </si>
  <si>
    <t>Сибирская язва (патматериал, почва, объекты внешней среды) / серологическое исследование</t>
  </si>
  <si>
    <t>3100742</t>
  </si>
  <si>
    <t xml:space="preserve">Смешанная кишечная инфекция молодняка животных, вызываемая патогенными энтеробактериями </t>
  </si>
  <si>
    <t>3100743</t>
  </si>
  <si>
    <t xml:space="preserve">Стафилококкоз (патматериал) (1 проба) </t>
  </si>
  <si>
    <t>3100744</t>
  </si>
  <si>
    <t>Стафилококкоз (патматериал) (от 2 до 4 проб)</t>
  </si>
  <si>
    <t>3100745</t>
  </si>
  <si>
    <t>Стафилококкоз (патматериал) (от 5 до 9 проб)</t>
  </si>
  <si>
    <t>3100746</t>
  </si>
  <si>
    <t xml:space="preserve">Стафилококкоз (патматериал) (10 и более проб) </t>
  </si>
  <si>
    <t>3100747</t>
  </si>
  <si>
    <t xml:space="preserve">Столбняк (патматериал) </t>
  </si>
  <si>
    <t>3100748</t>
  </si>
  <si>
    <t>Стрептококкоз (патматериал) (1 проба)</t>
  </si>
  <si>
    <t>3100749</t>
  </si>
  <si>
    <t>Стрептококкоз (патматериал) (от 2 до 4 проб)</t>
  </si>
  <si>
    <t>3100750</t>
  </si>
  <si>
    <t xml:space="preserve">Стрептококкоз (патматериал) (от 5 до 9 проб) </t>
  </si>
  <si>
    <t>3100751</t>
  </si>
  <si>
    <t xml:space="preserve">Стрептококкоз (патматериал) (10 и более проб) </t>
  </si>
  <si>
    <t>3100752</t>
  </si>
  <si>
    <t xml:space="preserve">Туберкулёз (патматериал) </t>
  </si>
  <si>
    <t>13.2. Бактериальные болезни КРС, лошадей, МРС</t>
  </si>
  <si>
    <t>3100753</t>
  </si>
  <si>
    <t>Брадзот овец и коз (патматериал)</t>
  </si>
  <si>
    <t>3100754</t>
  </si>
  <si>
    <t>Дизентерия ягнят (анаэробная) (патматериал)</t>
  </si>
  <si>
    <t>3100755</t>
  </si>
  <si>
    <t>Инфекционный эпидидимит баранов (Brucella ovis)</t>
  </si>
  <si>
    <t>3100756</t>
  </si>
  <si>
    <t xml:space="preserve">Контагиозный метрит лошадей </t>
  </si>
  <si>
    <t>3100757</t>
  </si>
  <si>
    <t>Копытная гниль (патматериал)</t>
  </si>
  <si>
    <t>3100758</t>
  </si>
  <si>
    <t xml:space="preserve">Мыт лошадей (патматериал) </t>
  </si>
  <si>
    <t>3100759</t>
  </si>
  <si>
    <t>Эмфизематозный карбункул (эмкар)</t>
  </si>
  <si>
    <t>13.3. Бактериальные болезни свиней</t>
  </si>
  <si>
    <t>3100760</t>
  </si>
  <si>
    <t xml:space="preserve">Гемофилёзный полисерозит (патматериал) </t>
  </si>
  <si>
    <t>3100761</t>
  </si>
  <si>
    <t>Гемофилёзная плевропневмония (патматериал)</t>
  </si>
  <si>
    <t>3100762</t>
  </si>
  <si>
    <t>Дизентерия свиней, вызванная трепонемой (фекалии)</t>
  </si>
  <si>
    <t>3100763</t>
  </si>
  <si>
    <t xml:space="preserve">Отёчная болезнь свиней (патматериал) </t>
  </si>
  <si>
    <t>3100764</t>
  </si>
  <si>
    <t>Экссудативный эпидермит (мокнущая экзема) свиней</t>
  </si>
  <si>
    <t>13.4. Бактериальные болезни пчёл и тутового шелкопряда</t>
  </si>
  <si>
    <t>3100765</t>
  </si>
  <si>
    <t xml:space="preserve">Американский гнилец (расплод), в т.ч.: </t>
  </si>
  <si>
    <t>3100766</t>
  </si>
  <si>
    <t>бактериологическое исследование</t>
  </si>
  <si>
    <t>3100767</t>
  </si>
  <si>
    <t>микроскопическое исследование</t>
  </si>
  <si>
    <t>3100768</t>
  </si>
  <si>
    <t xml:space="preserve">Гафниоз (пчёлы) </t>
  </si>
  <si>
    <t>3100769</t>
  </si>
  <si>
    <t>Европейский гнилец (расплод), в т.ч.:</t>
  </si>
  <si>
    <t>3100770</t>
  </si>
  <si>
    <t>3100771</t>
  </si>
  <si>
    <t>3100772</t>
  </si>
  <si>
    <t>Колибактериоз (пчёлы)</t>
  </si>
  <si>
    <t>3100773</t>
  </si>
  <si>
    <t xml:space="preserve">Парагнилец (расплод) </t>
  </si>
  <si>
    <t>3100774</t>
  </si>
  <si>
    <t xml:space="preserve">Порошковый расплод </t>
  </si>
  <si>
    <t>3100775</t>
  </si>
  <si>
    <t>Сальмонеллёз (пчёлы)</t>
  </si>
  <si>
    <t>3100776</t>
  </si>
  <si>
    <t>Септицемия (пчёлы)</t>
  </si>
  <si>
    <t>3100777</t>
  </si>
  <si>
    <t xml:space="preserve">Цитробактериоз (пчёлы) </t>
  </si>
  <si>
    <t>13.5. Бактериальные болезни рыб и раков</t>
  </si>
  <si>
    <t>3100778</t>
  </si>
  <si>
    <t xml:space="preserve">Аэромоноз карповых (живые особи не менее 5 шт.), в т.ч.: </t>
  </si>
  <si>
    <t>3100779</t>
  </si>
  <si>
    <t>3100780</t>
  </si>
  <si>
    <t>3100781</t>
  </si>
  <si>
    <t xml:space="preserve">Вибриоз рыб (живые особи не менее 5 шт.) </t>
  </si>
  <si>
    <t>3100782</t>
  </si>
  <si>
    <t>Псевдомоноз рыб (живые особи не менее 5 шт.)</t>
  </si>
  <si>
    <t>Псевдомоноз рыб / бактериологическое исследование</t>
  </si>
  <si>
    <t>Псевдомоноз рыб / микроскопическое исследование</t>
  </si>
  <si>
    <t>Псевдомоноз рыб / биопроба</t>
  </si>
  <si>
    <t>14. Санитарно-зоогигиенические исследования</t>
  </si>
  <si>
    <t>3100783</t>
  </si>
  <si>
    <t xml:space="preserve">Сперма, в том числе : </t>
  </si>
  <si>
    <t>3100784</t>
  </si>
  <si>
    <t xml:space="preserve">Анаэробы </t>
  </si>
  <si>
    <t>3100785</t>
  </si>
  <si>
    <t xml:space="preserve">Протей </t>
  </si>
  <si>
    <t>3100786</t>
  </si>
  <si>
    <t>Общее количество микроорганизмов (ОКМ)</t>
  </si>
  <si>
    <t xml:space="preserve">микробиологический </t>
  </si>
  <si>
    <t>3100787</t>
  </si>
  <si>
    <t>Коли-титр (количество кишечной палочки)</t>
  </si>
  <si>
    <t>3100788</t>
  </si>
  <si>
    <t>Синегнойная палочка</t>
  </si>
  <si>
    <t>3100789</t>
  </si>
  <si>
    <t>Staphylococcus aureus</t>
  </si>
  <si>
    <t>3100790</t>
  </si>
  <si>
    <t xml:space="preserve">Слизь препуциальная, влагалищная: синегнойная палочка </t>
  </si>
  <si>
    <t>3100791</t>
  </si>
  <si>
    <t xml:space="preserve">Разбавитель спермы и смывы с оборудования и инструментов (Стерильность) </t>
  </si>
  <si>
    <t>3100792</t>
  </si>
  <si>
    <t xml:space="preserve">Молоко на мастит, в том числе: </t>
  </si>
  <si>
    <t>3100793</t>
  </si>
  <si>
    <t xml:space="preserve">Выделение и идентификация энтеробактерий (Escherichia coli) </t>
  </si>
  <si>
    <t>3100794</t>
  </si>
  <si>
    <t xml:space="preserve">Выделение и идентификация синегнойной  палочки (Pseudomonas aeruginosa) </t>
  </si>
  <si>
    <t>3100795</t>
  </si>
  <si>
    <t xml:space="preserve">Выделение и идентификация стафилококка (Staphylococcus) </t>
  </si>
  <si>
    <t>3100796</t>
  </si>
  <si>
    <t>Выделение и идентификация стрептококка (Streptococcus)</t>
  </si>
  <si>
    <t>3100797</t>
  </si>
  <si>
    <t>Выделение и идентификация коринебактерии (Corynebacterium)</t>
  </si>
  <si>
    <t>3100798</t>
  </si>
  <si>
    <t>Выделение и идентификация микоплазм (Micoplasma)</t>
  </si>
  <si>
    <t>3100799</t>
  </si>
  <si>
    <t>Выделение и идентификация нокардий (Nocardia)</t>
  </si>
  <si>
    <t>3100800</t>
  </si>
  <si>
    <t>Выделение и идентификация грибов рода Candida</t>
  </si>
  <si>
    <t xml:space="preserve">14.1. Объекты окружающей среды (почва, сжатый воздух, вода, вода прудовая, смывы и т.д.), в том числе: </t>
  </si>
  <si>
    <t>3100801</t>
  </si>
  <si>
    <t>Определение КМАФАнМ</t>
  </si>
  <si>
    <t>микробиологический</t>
  </si>
  <si>
    <t>3100802</t>
  </si>
  <si>
    <t>Определение БГКП</t>
  </si>
  <si>
    <t>3100803</t>
  </si>
  <si>
    <t xml:space="preserve">Определение кишечной палочки (Escherichia coli) </t>
  </si>
  <si>
    <t>3100804</t>
  </si>
  <si>
    <t xml:space="preserve">Определение сальмонелл (Salmonella) </t>
  </si>
  <si>
    <t>3100805</t>
  </si>
  <si>
    <t xml:space="preserve">Определение сульфитредуцирующих клостридий </t>
  </si>
  <si>
    <t>3100806</t>
  </si>
  <si>
    <t xml:space="preserve">Определение синегнойной палочки (Pseudomonas aeruginosa) </t>
  </si>
  <si>
    <t>3100807</t>
  </si>
  <si>
    <t xml:space="preserve">Определение Вacillus cereus </t>
  </si>
  <si>
    <t>3100808</t>
  </si>
  <si>
    <t>Определение Vibrio parahaemolyticus</t>
  </si>
  <si>
    <t>3100809</t>
  </si>
  <si>
    <t xml:space="preserve">Определение Listeria monocytogenes </t>
  </si>
  <si>
    <t>3100810</t>
  </si>
  <si>
    <t xml:space="preserve">Определение Campylobacter spp. </t>
  </si>
  <si>
    <t>3100811</t>
  </si>
  <si>
    <t xml:space="preserve">Определение Clostridium perfringens </t>
  </si>
  <si>
    <t>3100812</t>
  </si>
  <si>
    <t>Определение энтерогеморрагической Escherichia coli O157</t>
  </si>
  <si>
    <t>3100813</t>
  </si>
  <si>
    <t>Определение Yersinia enterocolitica</t>
  </si>
  <si>
    <t>3100814</t>
  </si>
  <si>
    <t xml:space="preserve">Определение Legionella pneumophila </t>
  </si>
  <si>
    <t>14.2. Методы микробиологического контроля объектов окружающей среды с использованием петрифильмов - метод ускоренного выявления (время проведения исследованиий до 3 суток):</t>
  </si>
  <si>
    <t>3100815</t>
  </si>
  <si>
    <t>Определение КМАФАнМ (петрифильмы)</t>
  </si>
  <si>
    <t>3100816</t>
  </si>
  <si>
    <t>Определение дрожжи и плесени в сумме (петрифильмы)</t>
  </si>
  <si>
    <t>3100817</t>
  </si>
  <si>
    <t>Определение БГКП (петрифильмы)*</t>
  </si>
  <si>
    <t>3100818</t>
  </si>
  <si>
    <t>Определение Escherichia coli (петрифильмы)*</t>
  </si>
  <si>
    <t>3100819</t>
  </si>
  <si>
    <t>Определение Staphylococcus aureus (петрифильмы)*</t>
  </si>
  <si>
    <t>3100820</t>
  </si>
  <si>
    <t xml:space="preserve">Определение Escherichia coli и колиформных бактерий (петрифильмы)* </t>
  </si>
  <si>
    <t>3100821</t>
  </si>
  <si>
    <t xml:space="preserve">Определение Enterobacteriaceae (петрифильмы) </t>
  </si>
  <si>
    <t>3100822</t>
  </si>
  <si>
    <t>Определение Listeria spp. (петрифильмы)*</t>
  </si>
  <si>
    <t>*- при получении методом ускоренного выявления положительного результата необходимо подтверждение классическими микробиологическими исследованиями для данного показателя, что влечет увеличение срока проведения исследования и стоимости исследования по данному показателю.</t>
  </si>
  <si>
    <t>14.3. Микроклимат помещений (воздух)</t>
  </si>
  <si>
    <t>3100823</t>
  </si>
  <si>
    <t>Бакобсеменение</t>
  </si>
  <si>
    <t>3100824</t>
  </si>
  <si>
    <t>Дрожжи</t>
  </si>
  <si>
    <r>
      <t xml:space="preserve">14.4. Смывы с поднадзорных объектов (с пищевого производства, с молочного оборудования, с инвентаря инкубационно-птицеводческих станций, с инвентаря боенских предприятий и т.д.),  </t>
    </r>
    <r>
      <rPr>
        <sz val="14"/>
        <rFont val="Times New Roman"/>
        <family val="1"/>
        <charset val="204"/>
      </rPr>
      <t xml:space="preserve">в том числе: </t>
    </r>
  </si>
  <si>
    <t>3100825</t>
  </si>
  <si>
    <t>3100826</t>
  </si>
  <si>
    <t xml:space="preserve">Бактериологическое обсеменение (общее микробное число) </t>
  </si>
  <si>
    <t>3100827</t>
  </si>
  <si>
    <t xml:space="preserve">Определение КМАФАнМ </t>
  </si>
  <si>
    <t>3100828</t>
  </si>
  <si>
    <t xml:space="preserve">Коли-титр (количество кишечной палочки) </t>
  </si>
  <si>
    <t>3100829</t>
  </si>
  <si>
    <t>Определение кишечной палочки (Escherichia coli)</t>
  </si>
  <si>
    <t>3100830</t>
  </si>
  <si>
    <t>3100831</t>
  </si>
  <si>
    <t>Определение сальмонелл (Salmonella)</t>
  </si>
  <si>
    <t>3100832</t>
  </si>
  <si>
    <t>3100833</t>
  </si>
  <si>
    <t>Определение синегнойной палочки (Pseudomonas aeruginosa)</t>
  </si>
  <si>
    <t>3100834</t>
  </si>
  <si>
    <t>3100835</t>
  </si>
  <si>
    <t>3100836</t>
  </si>
  <si>
    <t>Определение бактерий рода Proteus</t>
  </si>
  <si>
    <t>3100837</t>
  </si>
  <si>
    <t>Определение Staphylococcus aureus</t>
  </si>
  <si>
    <t>3100838</t>
  </si>
  <si>
    <t>3100839</t>
  </si>
  <si>
    <t>Определение Listeria spp.</t>
  </si>
  <si>
    <t>3100840</t>
  </si>
  <si>
    <t xml:space="preserve">Выявление и определение количества бактерий семейства Enterobacteriaceae </t>
  </si>
  <si>
    <t>3100841</t>
  </si>
  <si>
    <t>3100842</t>
  </si>
  <si>
    <t>3100843</t>
  </si>
  <si>
    <t>3100844</t>
  </si>
  <si>
    <t xml:space="preserve">Определение Yersinia enterocolitica </t>
  </si>
  <si>
    <t>Контроль качества дезинфекции</t>
  </si>
  <si>
    <t>3100845</t>
  </si>
  <si>
    <t xml:space="preserve">Контроль качества дезинфекции (1 проба - 10 пробирок), в том числе: </t>
  </si>
  <si>
    <t>3100846</t>
  </si>
  <si>
    <t>Бактерии группы кишечной палочки (БГКП)</t>
  </si>
  <si>
    <t>3100847</t>
  </si>
  <si>
    <t xml:space="preserve">Стафилококк </t>
  </si>
  <si>
    <t>3100848</t>
  </si>
  <si>
    <t>Бактерии рода Bacillus</t>
  </si>
  <si>
    <r>
      <t xml:space="preserve">14.5. Вода питьевая, вода минеральная, вода бутилированная, вода предназначенная для использования в животноводстве, вода природная, </t>
    </r>
    <r>
      <rPr>
        <sz val="14"/>
        <rFont val="Times New Roman"/>
        <family val="1"/>
        <charset val="204"/>
      </rPr>
      <t xml:space="preserve">в том числе: </t>
    </r>
  </si>
  <si>
    <t>3100849</t>
  </si>
  <si>
    <t xml:space="preserve">ОКБ (общие колиформные бактерии) и ТКБ (термотолерантные колибактерии) </t>
  </si>
  <si>
    <t>качественный метод</t>
  </si>
  <si>
    <t>3100850</t>
  </si>
  <si>
    <t>ОКБ (общие колиформные бактерии) и ТКБ (термотолерантные колибактерии)</t>
  </si>
  <si>
    <t>количественный метод</t>
  </si>
  <si>
    <t>3100851</t>
  </si>
  <si>
    <t>метод мембранных фильтров</t>
  </si>
  <si>
    <t>3100852</t>
  </si>
  <si>
    <t>ОМЧ (общее микробное число)</t>
  </si>
  <si>
    <t xml:space="preserve">микробиологический  </t>
  </si>
  <si>
    <t>3100853</t>
  </si>
  <si>
    <t xml:space="preserve">ОМЧ (общее микробное число) </t>
  </si>
  <si>
    <t xml:space="preserve">метод мембранных фильтров </t>
  </si>
  <si>
    <t>3100854</t>
  </si>
  <si>
    <t>3100855</t>
  </si>
  <si>
    <t xml:space="preserve">Колифаги </t>
  </si>
  <si>
    <t>3100856</t>
  </si>
  <si>
    <t xml:space="preserve">Сальмонеллы </t>
  </si>
  <si>
    <t>14.6. Почва, грунты тепличные, помёт, навозные стоки, органические удобрения и т.д.</t>
  </si>
  <si>
    <t>3100857</t>
  </si>
  <si>
    <t xml:space="preserve">Индекс БГКП (БГКП, общие колиформные бактерии) </t>
  </si>
  <si>
    <t>3100858</t>
  </si>
  <si>
    <t>Индекс энтерококков (энтерококки, фекальные стрептококки, титр)</t>
  </si>
  <si>
    <t>3100859</t>
  </si>
  <si>
    <t xml:space="preserve">Общая численность почвенных микроорганизмов (ОМЧ) </t>
  </si>
  <si>
    <t>3100860</t>
  </si>
  <si>
    <t>Определение сальмонелл</t>
  </si>
  <si>
    <t>3100861</t>
  </si>
  <si>
    <t>Определение сульфитредуцирующих клостридий (патогенные клостридии, Clostridium perfringens)</t>
  </si>
  <si>
    <t>3100862</t>
  </si>
  <si>
    <t xml:space="preserve">Определение Shigella </t>
  </si>
  <si>
    <t>14.7. Органические удобрения</t>
  </si>
  <si>
    <t>3100863</t>
  </si>
  <si>
    <t>Индекс БГКП (БГКП, общие колиформные бактерии)</t>
  </si>
  <si>
    <t>3100864</t>
  </si>
  <si>
    <t xml:space="preserve">Индекс энтерококков (энтерококки, фекальные стрептококки, титр) </t>
  </si>
  <si>
    <t>3100865</t>
  </si>
  <si>
    <t>Общее микробное число (ОМЧ)</t>
  </si>
  <si>
    <t>3100866</t>
  </si>
  <si>
    <t xml:space="preserve">Определение сальмонелл </t>
  </si>
  <si>
    <t>3100867</t>
  </si>
  <si>
    <t xml:space="preserve">Определение сульфитредуцирующих клостридий (патогенные клостридии) </t>
  </si>
  <si>
    <t>3100868</t>
  </si>
  <si>
    <t xml:space="preserve">Спорообразующие микроорганизмы рода Bacillus </t>
  </si>
  <si>
    <t>3100869</t>
  </si>
  <si>
    <t xml:space="preserve">Бактерии рода Staphylococcus </t>
  </si>
  <si>
    <t>3100870</t>
  </si>
  <si>
    <t>Бактерии рода Salmonella (индекс сальмонелл)</t>
  </si>
  <si>
    <t>14.8. Корма для животных</t>
  </si>
  <si>
    <t>3100871</t>
  </si>
  <si>
    <t>3100872</t>
  </si>
  <si>
    <t>Токсинообразующие анаэробы</t>
  </si>
  <si>
    <t xml:space="preserve">Токсинообразующие анаэробы / бактериологическое исследование </t>
  </si>
  <si>
    <t>Токсинообразующие анаэробы / биопроба</t>
  </si>
  <si>
    <t>3100873</t>
  </si>
  <si>
    <t xml:space="preserve">Определение общего количества микробных клеток </t>
  </si>
  <si>
    <t>3100874</t>
  </si>
  <si>
    <t>3100875</t>
  </si>
  <si>
    <t>3100876</t>
  </si>
  <si>
    <t>Определение энтеропатогенных типов кишечной палочки (Escherichia coli)</t>
  </si>
  <si>
    <t>3100877</t>
  </si>
  <si>
    <t>Определение синегнойной палочки</t>
  </si>
  <si>
    <t>3100879</t>
  </si>
  <si>
    <t xml:space="preserve">Определение пастерелл </t>
  </si>
  <si>
    <t>3100880</t>
  </si>
  <si>
    <t xml:space="preserve">Определение энтерококков </t>
  </si>
  <si>
    <t>3100881</t>
  </si>
  <si>
    <t>Выявление и определение количества бактерий семейства Enterobacteriaceae</t>
  </si>
  <si>
    <t>3100882</t>
  </si>
  <si>
    <t>Количество дрожжевых клеток (кормовые дрожжи)</t>
  </si>
  <si>
    <t>3100883</t>
  </si>
  <si>
    <t xml:space="preserve">Определение  Listeria monocytogenes </t>
  </si>
  <si>
    <t>3100884</t>
  </si>
  <si>
    <t>3100885</t>
  </si>
  <si>
    <t xml:space="preserve">Определение мезофильных молочнокислых микроорганизмов </t>
  </si>
  <si>
    <t>3100886</t>
  </si>
  <si>
    <t>3100887</t>
  </si>
  <si>
    <t>3100888</t>
  </si>
  <si>
    <t>Определение Campylobacter spp.</t>
  </si>
  <si>
    <t>3100889</t>
  </si>
  <si>
    <t>3100890</t>
  </si>
  <si>
    <t xml:space="preserve">Определение энтерогеморрагической Escherichia coli O157 </t>
  </si>
  <si>
    <t>3100891</t>
  </si>
  <si>
    <t>3100892</t>
  </si>
  <si>
    <t>3100893</t>
  </si>
  <si>
    <t>Определение дрожжевых грибов</t>
  </si>
  <si>
    <t>3100894</t>
  </si>
  <si>
    <t>Определение плесневых грибов</t>
  </si>
  <si>
    <t>3100895</t>
  </si>
  <si>
    <t>3102649</t>
  </si>
  <si>
    <t>Определение бактерий рода Salmonella в кормах (масса (объем) продукта 25 г)</t>
  </si>
  <si>
    <t>3102650</t>
  </si>
  <si>
    <t>Определение бактерий рода Salmonella в кормах (масса (объем) продукта от 26 до 250 г)</t>
  </si>
  <si>
    <t>3102651</t>
  </si>
  <si>
    <t>Определение бактерий рода Salmonella в кормах (масса (объем) продукта от 251 до 500 г)</t>
  </si>
  <si>
    <t>3102652</t>
  </si>
  <si>
    <t>Определение бактерий рода Salmonella в кормах (масса (объем) продукта от 501 до 750 г)</t>
  </si>
  <si>
    <t>3102653</t>
  </si>
  <si>
    <t>Определение бактерий рода Salmonella в кормах (масса (объем) продукта 751 г и более)</t>
  </si>
  <si>
    <t>15. Питательные среды, лекарственные препараты, дезинфицирующие средства:</t>
  </si>
  <si>
    <t>3100896</t>
  </si>
  <si>
    <t xml:space="preserve">Антибиотикочуствительность </t>
  </si>
  <si>
    <t>диско-диффузный методом</t>
  </si>
  <si>
    <t>3100897</t>
  </si>
  <si>
    <t xml:space="preserve">метод серийных разведений </t>
  </si>
  <si>
    <t>3100898</t>
  </si>
  <si>
    <t xml:space="preserve">Контроль ростовых свойств питательной среды </t>
  </si>
  <si>
    <t>3100899</t>
  </si>
  <si>
    <t xml:space="preserve">Бактериологический контроль стерильности лекарственных средств для ветеринарного применения, содержащих инактивированные микроорганизмы </t>
  </si>
  <si>
    <t>3100900</t>
  </si>
  <si>
    <t xml:space="preserve">Контаминация посторонними бактериями, грибами и микоплазмами лекарственных средств для ветеринарного применения, содержащих инактивированные микроорганизмы </t>
  </si>
  <si>
    <t>3100901</t>
  </si>
  <si>
    <t>Антимикробная активность дезинфицирующих средств и их субстанций</t>
  </si>
  <si>
    <t>3100902</t>
  </si>
  <si>
    <t>Критерий эффективности обеззараживания (дезинфицирующих средств и их субстанций)</t>
  </si>
  <si>
    <t>Подтверждение терапевтической эффективности лекарственного средства для ветеринарного применения на птице</t>
  </si>
  <si>
    <t>1 препарат</t>
  </si>
  <si>
    <t>Содержание подопытных цыплят для бактериологических  исследований</t>
  </si>
  <si>
    <t>1 голова / 1 день</t>
  </si>
  <si>
    <t>15.1. Микробиологическая чистота лекарственных препаратов, очищенной воды, в том числе:</t>
  </si>
  <si>
    <t>3100903</t>
  </si>
  <si>
    <t xml:space="preserve">Общее число аэробных микроорганизмов </t>
  </si>
  <si>
    <t>3100904</t>
  </si>
  <si>
    <t>Общее число дрожжевых и плесневых грибов</t>
  </si>
  <si>
    <t>3100905</t>
  </si>
  <si>
    <t>Отсутствие Escherichia coli</t>
  </si>
  <si>
    <t>3100906</t>
  </si>
  <si>
    <t xml:space="preserve">Отсутствие Staphylococcus aureus </t>
  </si>
  <si>
    <t>3100907</t>
  </si>
  <si>
    <t xml:space="preserve">Отсутствие Salmonella spp. </t>
  </si>
  <si>
    <t>3100908</t>
  </si>
  <si>
    <t xml:space="preserve">Отсутствие Pseudomonas aeruginosa </t>
  </si>
  <si>
    <t>16. Исследования пищевых продуктов</t>
  </si>
  <si>
    <t>3100909</t>
  </si>
  <si>
    <t>Анаэробы</t>
  </si>
  <si>
    <t>Выявление и определение количества бактерий семейства Enterobacteriaceae (масса (объем) продукта до 25 г)</t>
  </si>
  <si>
    <t xml:space="preserve">1 проба </t>
  </si>
  <si>
    <t>Выявление и определение количества бактерий семейства Enterobacteriaceae (масса (объем) продукта от 26 до 250 г)</t>
  </si>
  <si>
    <t>Выявление и определение количества бактерий семейства Enterobacteriaceae (масса (объем) продукта от 251 до 500 г)</t>
  </si>
  <si>
    <t>Выявление и определение количества бактерий семейства Enterobacteriaceae (масса (объем) продукта от 501 до 750 г)</t>
  </si>
  <si>
    <t>Выявление и определение количества бактерий семейства Enterobacteriaceae (масса (объем) продукта 751 г и более)</t>
  </si>
  <si>
    <t>3100911</t>
  </si>
  <si>
    <t xml:space="preserve">Дрожжи и плесени в сумме </t>
  </si>
  <si>
    <t>3100912</t>
  </si>
  <si>
    <t xml:space="preserve">Дрожжи </t>
  </si>
  <si>
    <t>3100913</t>
  </si>
  <si>
    <t>Плесени</t>
  </si>
  <si>
    <t>3100914</t>
  </si>
  <si>
    <t>Определение Escherichia coli</t>
  </si>
  <si>
    <t>3100915</t>
  </si>
  <si>
    <t>3100916</t>
  </si>
  <si>
    <t>3100917</t>
  </si>
  <si>
    <t>3100918</t>
  </si>
  <si>
    <t xml:space="preserve">Определение Staphylococcus aureus </t>
  </si>
  <si>
    <t>Определение коагулазоположительных стафилококков (масса (объем) продукта до 10 г)</t>
  </si>
  <si>
    <t>Определение коагулазоположительных стафилококков (масса (объем) продукта от 11 до 100 г)</t>
  </si>
  <si>
    <t>Определение коагулазоположительных стафилококков (масса (объем) продукта от 101 до 200 г)</t>
  </si>
  <si>
    <t>Определение коагулазоположительных стафилококков (масса (объем) продукта от 201 до 300 г)</t>
  </si>
  <si>
    <t>Определение коагулазоположительных стафилококков (масса (объем) продукта 301 г и более)</t>
  </si>
  <si>
    <t>3100920</t>
  </si>
  <si>
    <t>3100921</t>
  </si>
  <si>
    <t xml:space="preserve">Определение Vibrio parahaemolyticus </t>
  </si>
  <si>
    <t>3100922</t>
  </si>
  <si>
    <t xml:space="preserve">Определение листерии L.monocytogenes </t>
  </si>
  <si>
    <t>3100923</t>
  </si>
  <si>
    <t>3100924</t>
  </si>
  <si>
    <t xml:space="preserve">Определение патогенных, в том числе сальмонеллы </t>
  </si>
  <si>
    <t>Определение патогенных, в том числе сальмонеллы (масса (объем) продукта от 26 до 250 г)</t>
  </si>
  <si>
    <t>Определение патогенных, в том числе сальмонеллы (масса (объем) продукта от 251 до 500 г)</t>
  </si>
  <si>
    <t>Определение патогенных, в том числе сальмонеллы (масса (объем) продукта от 501 до 750 г)</t>
  </si>
  <si>
    <t>Определение патогенных, в том числе сальмонеллы (масса (объем) продукта 751 г и более)</t>
  </si>
  <si>
    <t>3100925</t>
  </si>
  <si>
    <t>3100926</t>
  </si>
  <si>
    <t xml:space="preserve">Определение отсутствия посторонней микрофлоры </t>
  </si>
  <si>
    <t>3100927</t>
  </si>
  <si>
    <t xml:space="preserve">Определение Pseudomonas aeruginosa </t>
  </si>
  <si>
    <t>3100928</t>
  </si>
  <si>
    <t>3100929</t>
  </si>
  <si>
    <t>3100930</t>
  </si>
  <si>
    <t>Определение Clostridium botulinum</t>
  </si>
  <si>
    <t>3100931</t>
  </si>
  <si>
    <t xml:space="preserve">Определение энтерококков (Enterococcus) </t>
  </si>
  <si>
    <t>3100932</t>
  </si>
  <si>
    <t>Определение Morganella</t>
  </si>
  <si>
    <t>3100933</t>
  </si>
  <si>
    <t>Определение Providencia</t>
  </si>
  <si>
    <t>3100934</t>
  </si>
  <si>
    <t>3100935</t>
  </si>
  <si>
    <t>3100936</t>
  </si>
  <si>
    <t>3100937</t>
  </si>
  <si>
    <t>Определение Pseudomonas spp.</t>
  </si>
  <si>
    <t>3100938</t>
  </si>
  <si>
    <t>Определение  Yersinia enterocolitica</t>
  </si>
  <si>
    <t>3100939</t>
  </si>
  <si>
    <t xml:space="preserve">Определение Citrobakter </t>
  </si>
  <si>
    <t>3100940</t>
  </si>
  <si>
    <t>Определение презумптивных Pseudomonas spp. (мясо и мясные продукты, включая мясо птицы)</t>
  </si>
  <si>
    <t>3100942</t>
  </si>
  <si>
    <t xml:space="preserve">Определение молочнокислых микроорганизмов в молочных продуктах (молоко, молочные проукты) </t>
  </si>
  <si>
    <t>3100943</t>
  </si>
  <si>
    <t>Определение технически вредных микроорганизмов (порчи) молока и продуктов переработки молока</t>
  </si>
  <si>
    <t>3100944</t>
  </si>
  <si>
    <t xml:space="preserve">Бактериальная обсемененность по редуктазной пробе (молоко) </t>
  </si>
  <si>
    <t>3100945</t>
  </si>
  <si>
    <t>Термонуклеаза, образуемая коагулазоположительными стафилококками (молоко, молочная продукция)</t>
  </si>
  <si>
    <t>3100946</t>
  </si>
  <si>
    <t>Определение и подсчет пробиотических микроорганизмов  (молочные продукты, молочные составные продукты, молокосодержащие продукты, безалкогольные напитки и биологически активные добавки к пище)</t>
  </si>
  <si>
    <t>3100947</t>
  </si>
  <si>
    <t xml:space="preserve">Бифидобактерии, ацедофильные и (или) другие пробиотические микроорганизмы (молочные, кисломолочные продукты) </t>
  </si>
  <si>
    <t>3100948</t>
  </si>
  <si>
    <t>Солеустойчивые микроорганизмы (молоко, молочная продукция)</t>
  </si>
  <si>
    <t>3100949</t>
  </si>
  <si>
    <t xml:space="preserve">Подсчет характерных микроорганизмов (йогурт) </t>
  </si>
  <si>
    <t>3100950</t>
  </si>
  <si>
    <t>Санитарно-показательные микроорганизмы и микроорганизмы вредители производства (пиво, готовая продукция, полуфабрикаты, безалкогольные напитки)</t>
  </si>
  <si>
    <t>3100951</t>
  </si>
  <si>
    <t>Определение промышленной стерильности консервов (все виды полных консервов)</t>
  </si>
  <si>
    <t>3100952</t>
  </si>
  <si>
    <t xml:space="preserve">Определение осмофильных дрожжей (мёд) </t>
  </si>
  <si>
    <t>3100960</t>
  </si>
  <si>
    <t xml:space="preserve">Комплекс исследований по определению Listeria monocytogenes, Salmonella </t>
  </si>
  <si>
    <t>3100961</t>
  </si>
  <si>
    <t>Комплекс исследований по определению Listeria monocytogenes, Salmonella, КМАФАнМ</t>
  </si>
  <si>
    <t>3100962</t>
  </si>
  <si>
    <t>Комплекс исследований по определению Listeria monocytogenes, Salmonella, КМАФАнМ, БГКП</t>
  </si>
  <si>
    <t>16.1. Методы микробиологического контроля пищевых продуктов с использованием петрифильмов - метод ускоренного выявления (время проведения исследованиий  до 3 суток):</t>
  </si>
  <si>
    <t>3100953</t>
  </si>
  <si>
    <t>3100954</t>
  </si>
  <si>
    <t xml:space="preserve">Определение дрожжи и плесени в сумме (петрифильмы) </t>
  </si>
  <si>
    <t>3100955</t>
  </si>
  <si>
    <t>3100956</t>
  </si>
  <si>
    <t>3100957</t>
  </si>
  <si>
    <t>3100958</t>
  </si>
  <si>
    <t>3100959</t>
  </si>
  <si>
    <t>Определение Enterobacteriaceae (петрифильмы)*</t>
  </si>
  <si>
    <t>17. Ветеринарно-санитарная экспертиза</t>
  </si>
  <si>
    <t>3100963</t>
  </si>
  <si>
    <t>Мясо всех видов убойных животных (вынужденный убой) (в т.ч.протей, сальмонелла, пастерелла, стафилококки, анаэробы, сибирская язва, кишечная палочка)</t>
  </si>
  <si>
    <t>3100964</t>
  </si>
  <si>
    <t xml:space="preserve">Птица, спец убой (кишечная палочка, протей, сальмонеллы, пастереллы, стафилококки) </t>
  </si>
  <si>
    <t>18. Химико-токсикологические исследования</t>
  </si>
  <si>
    <t>18.1. Физико-химические показатели пищевых продуктов </t>
  </si>
  <si>
    <t>Колбасы, мясо, мясопродукты</t>
  </si>
  <si>
    <t>3100965</t>
  </si>
  <si>
    <t xml:space="preserve">Массовая доля влаги </t>
  </si>
  <si>
    <t>весовой</t>
  </si>
  <si>
    <t>3100966</t>
  </si>
  <si>
    <t>Массовая доля жира</t>
  </si>
  <si>
    <t>экстракционно-весовой</t>
  </si>
  <si>
    <t>3100967</t>
  </si>
  <si>
    <t xml:space="preserve">Массовая доля хлористого натрия </t>
  </si>
  <si>
    <t>аргентометрический</t>
  </si>
  <si>
    <t>3100968</t>
  </si>
  <si>
    <t xml:space="preserve">Массовая доля нитрита натрия </t>
  </si>
  <si>
    <t>3100969</t>
  </si>
  <si>
    <t xml:space="preserve">Массовая доля костных включений </t>
  </si>
  <si>
    <t>3100970</t>
  </si>
  <si>
    <t xml:space="preserve">Массовая доля крахмала </t>
  </si>
  <si>
    <t>титриметрический</t>
  </si>
  <si>
    <t>3100971</t>
  </si>
  <si>
    <t xml:space="preserve">Массовая доля общего фосфора </t>
  </si>
  <si>
    <t>3100972</t>
  </si>
  <si>
    <t>Массовая доля белка</t>
  </si>
  <si>
    <t>по Кьельдалю</t>
  </si>
  <si>
    <t>3100973</t>
  </si>
  <si>
    <t xml:space="preserve">Кислотное число жира </t>
  </si>
  <si>
    <t>3100974</t>
  </si>
  <si>
    <t>Массовая доля нитрата натрия</t>
  </si>
  <si>
    <t xml:space="preserve">спектрофотометрический </t>
  </si>
  <si>
    <t>3100975</t>
  </si>
  <si>
    <t>Массовая доля общей золы в мясе и мясных продуктах</t>
  </si>
  <si>
    <t xml:space="preserve">весовой </t>
  </si>
  <si>
    <t>Молоко, продукты переработки молока, консервы молочные и молокосодержащие, масло сливочное, маргарин</t>
  </si>
  <si>
    <t>3100976</t>
  </si>
  <si>
    <t>Группа чистоты молока, молочных, молокосодержащих консервов</t>
  </si>
  <si>
    <t>визуальный</t>
  </si>
  <si>
    <t>3100977</t>
  </si>
  <si>
    <t>Ингибирующие вещества, в т.ч.:</t>
  </si>
  <si>
    <t>3100978</t>
  </si>
  <si>
    <t>аммиак в сыром молоке (качественный метод)</t>
  </si>
  <si>
    <t>химический-визуальный</t>
  </si>
  <si>
    <t>3100979</t>
  </si>
  <si>
    <t xml:space="preserve">перекись водорода в молоке (качественный метод) </t>
  </si>
  <si>
    <t>3100980</t>
  </si>
  <si>
    <t xml:space="preserve">сода в молоке (качественный метод) </t>
  </si>
  <si>
    <t>3100981</t>
  </si>
  <si>
    <t xml:space="preserve">Индекс растворимости сухих молочных продуктов </t>
  </si>
  <si>
    <t>3100982</t>
  </si>
  <si>
    <t xml:space="preserve">Кислотное число заменителя молочного жира </t>
  </si>
  <si>
    <t>3100983</t>
  </si>
  <si>
    <t xml:space="preserve">Кислотность молока и продуктов переработки молока </t>
  </si>
  <si>
    <t>3100984</t>
  </si>
  <si>
    <t xml:space="preserve">Кислотность молочных, молокосодержащих консервов </t>
  </si>
  <si>
    <t>3100985</t>
  </si>
  <si>
    <t>Кислотность спреда, маргарина</t>
  </si>
  <si>
    <t>3100986</t>
  </si>
  <si>
    <t xml:space="preserve">Массовая доля белка в СОМО в консервах молочных (с учётом массовой доли жира, влаги, сахарозы, за искл. молока сгущенного с сахаром вареного) </t>
  </si>
  <si>
    <t>расчётный</t>
  </si>
  <si>
    <t>3100987</t>
  </si>
  <si>
    <t xml:space="preserve">Массовая доля белка </t>
  </si>
  <si>
    <t>3100988</t>
  </si>
  <si>
    <t>Массовая доля влаги / СВ в спреде, маргарине</t>
  </si>
  <si>
    <t>3100989</t>
  </si>
  <si>
    <t>Массовая доля влаги / СВ в масле сливочном</t>
  </si>
  <si>
    <t>3100990</t>
  </si>
  <si>
    <t xml:space="preserve">Массовая доля влаги / СВ в молоке, продуктах переработки молока </t>
  </si>
  <si>
    <t>3100991</t>
  </si>
  <si>
    <t>Массовая доля влаги / СВ в молочных, молокосодержащих консервах</t>
  </si>
  <si>
    <t>3100992</t>
  </si>
  <si>
    <t>Массовая доля влаги / СВ в сыре</t>
  </si>
  <si>
    <t>3100993</t>
  </si>
  <si>
    <t xml:space="preserve">Массовая доля жира в масле сливочном (с учётом массовой доли влаги и массовой доли ОСВ) </t>
  </si>
  <si>
    <t>весовой, расчётный</t>
  </si>
  <si>
    <t>3100994</t>
  </si>
  <si>
    <t>Массовая доля жира в молоке, продуктах переработки молока</t>
  </si>
  <si>
    <t>кислотный</t>
  </si>
  <si>
    <t>3100995</t>
  </si>
  <si>
    <t>Массовая доля жира в молочных и молокосодержащих консервах, в т.ч сухом молоке</t>
  </si>
  <si>
    <t>3100996</t>
  </si>
  <si>
    <t>Массовая доля жира в спреде, маргарине (с учётом массовой доли влаги и массовой доли ОСВ)</t>
  </si>
  <si>
    <t>3100997</t>
  </si>
  <si>
    <t xml:space="preserve">Массовая доля жира в сыре (с учётом массовой доли СВ) </t>
  </si>
  <si>
    <t>кислотно-расчётный</t>
  </si>
  <si>
    <t>3100998</t>
  </si>
  <si>
    <t xml:space="preserve">Массовая доля лактозы в молоке и молочных продуктах </t>
  </si>
  <si>
    <t>3100999</t>
  </si>
  <si>
    <t xml:space="preserve">Массовая доля сахарозы в консервах молочных </t>
  </si>
  <si>
    <t>йодометрический</t>
  </si>
  <si>
    <t>3101000</t>
  </si>
  <si>
    <t>Массовая доля СОМО в консервах молочных (с учётом массовой доли жира, влаги, сахарозы, за искл. молока сгущенного с сахаром вареного)</t>
  </si>
  <si>
    <t>3101001</t>
  </si>
  <si>
    <t xml:space="preserve">Массовая доля СОМО в молоке, продуктах переработки молока (с учётом массовой доли жира и СВ) </t>
  </si>
  <si>
    <t>3101002</t>
  </si>
  <si>
    <t xml:space="preserve">Массовая доля хлористого натрия в маргарине, спреде </t>
  </si>
  <si>
    <t>3101003</t>
  </si>
  <si>
    <t>Массовая доля хлористого натрия в сливочном масле</t>
  </si>
  <si>
    <t>3101004</t>
  </si>
  <si>
    <t xml:space="preserve">Массовая доля хлористого натрия в сыре </t>
  </si>
  <si>
    <t>3101005</t>
  </si>
  <si>
    <t xml:space="preserve">Определение жирно-кислотного состава масла, спредов, маргаринов </t>
  </si>
  <si>
    <t>ГЖХ</t>
  </si>
  <si>
    <t>3101006</t>
  </si>
  <si>
    <t xml:space="preserve">Определение жирно-кислотного состава масла </t>
  </si>
  <si>
    <t>3101007</t>
  </si>
  <si>
    <t xml:space="preserve">Определение жирно-кислотного состава спредов, маргаринов </t>
  </si>
  <si>
    <t>3101008</t>
  </si>
  <si>
    <t>Определение жирно-кислотного состава молочной продукции (молоко, консервы молочные, сыр, творог, сметана)</t>
  </si>
  <si>
    <t>3101009</t>
  </si>
  <si>
    <t>Определение объема жидких молочных продуктов в пакетах</t>
  </si>
  <si>
    <t>3101010</t>
  </si>
  <si>
    <t>Определение соматических клеток</t>
  </si>
  <si>
    <t>вискозиметрический</t>
  </si>
  <si>
    <t>3101011</t>
  </si>
  <si>
    <t xml:space="preserve">Определение сухого молока в продуктах питания (1 проба) </t>
  </si>
  <si>
    <t>3101012</t>
  </si>
  <si>
    <t xml:space="preserve">Определение сухого молока в продуктах питания (от 2 до 5 проб) </t>
  </si>
  <si>
    <t>3101013</t>
  </si>
  <si>
    <t xml:space="preserve">Определение сухого молока в продуктах питания (6 и более проб) </t>
  </si>
  <si>
    <t>3101014</t>
  </si>
  <si>
    <t xml:space="preserve">Перекисное число маргарина, спреда, заменителя молочного жира </t>
  </si>
  <si>
    <t>3101015</t>
  </si>
  <si>
    <t>Плотность молока и продуктов переработки молока</t>
  </si>
  <si>
    <t>ареометрический</t>
  </si>
  <si>
    <t>3101016</t>
  </si>
  <si>
    <t>Термоустойчивость по алкогольной пробе (молоко, сливки)</t>
  </si>
  <si>
    <t>3101017</t>
  </si>
  <si>
    <t xml:space="preserve">Титруемая кислотность жировой фазы сливочного масла, спреда, маргарина </t>
  </si>
  <si>
    <t>3101018</t>
  </si>
  <si>
    <t xml:space="preserve">Титруемая кислотность молочной плазмы сливочного масла, спреда, маргарина </t>
  </si>
  <si>
    <t>3101019</t>
  </si>
  <si>
    <t xml:space="preserve">Титруемая кислотность сливочного масла, масляной пасты, топленого масла, молочного жира </t>
  </si>
  <si>
    <t>3101020</t>
  </si>
  <si>
    <t xml:space="preserve">Точка замерзания молока </t>
  </si>
  <si>
    <t>криоскопический</t>
  </si>
  <si>
    <t>3101021</t>
  </si>
  <si>
    <t>Фосфатаза</t>
  </si>
  <si>
    <t>3101022</t>
  </si>
  <si>
    <t xml:space="preserve">Определение содержания стеринов (растительных масел и жиров на растительной основе) без выделения жира (1 проба) </t>
  </si>
  <si>
    <t>ГЖХ/МС</t>
  </si>
  <si>
    <t>3101023</t>
  </si>
  <si>
    <t xml:space="preserve">Определение содержания стеринов (растительных масел и жиров на растительной основе) без выделения жира (от 2 до 5 проб) </t>
  </si>
  <si>
    <t>3101024</t>
  </si>
  <si>
    <t>Определение содержания стеринов (растительных масел и жиров на растительной основе) без выделения жира (6 и более проб)</t>
  </si>
  <si>
    <t>3101025</t>
  </si>
  <si>
    <t xml:space="preserve">Определение содержания стеринов (растительных масел и жиров на растительной основе) с выделением жира (1 проба) </t>
  </si>
  <si>
    <t>3101026</t>
  </si>
  <si>
    <t xml:space="preserve">Определение содержания стеринов (растительных масел и жиров на растительной основе) с выделением жира (от 2 до 5 проб) </t>
  </si>
  <si>
    <t>3101027</t>
  </si>
  <si>
    <t>Определение содержания стеринов (растительных масел и жиров на растительной основе) с выделением жира (6 и более проб)</t>
  </si>
  <si>
    <t>3101028</t>
  </si>
  <si>
    <t>Массовая доля нитратов и нитритов в сыре</t>
  </si>
  <si>
    <t>спектрофотометрический метод</t>
  </si>
  <si>
    <t>Массовая доля нитритов в сыре</t>
  </si>
  <si>
    <t>Массовая доля нитратов в сыре</t>
  </si>
  <si>
    <t>3102685</t>
  </si>
  <si>
    <t>Определение крахмала в продуктах переработки молока</t>
  </si>
  <si>
    <t>Определение небелкового азота с применением метода Кьельдаля</t>
  </si>
  <si>
    <t>метод Кьельдаля</t>
  </si>
  <si>
    <t>Майонезы, соусы майонезные </t>
  </si>
  <si>
    <t>3101029</t>
  </si>
  <si>
    <t xml:space="preserve">Массовая доля влаги (в пересчёте на кислотность) </t>
  </si>
  <si>
    <t>3101030</t>
  </si>
  <si>
    <t xml:space="preserve">Массовая доля жира </t>
  </si>
  <si>
    <t>3101031</t>
  </si>
  <si>
    <t xml:space="preserve">Кислотность в пересчёте на уксусную кислоту </t>
  </si>
  <si>
    <t>итриметрический</t>
  </si>
  <si>
    <t>Мёд натуральный, сухой </t>
  </si>
  <si>
    <t>3101032</t>
  </si>
  <si>
    <t>Диастазное число (в пересчёте на СВ)</t>
  </si>
  <si>
    <t>фотоколометрический</t>
  </si>
  <si>
    <t>3101033</t>
  </si>
  <si>
    <t>Качественная реакция на ГМФ</t>
  </si>
  <si>
    <t>3101034</t>
  </si>
  <si>
    <t>Качественная реакция на падь</t>
  </si>
  <si>
    <t>3101035</t>
  </si>
  <si>
    <t xml:space="preserve">Массовая доля воды </t>
  </si>
  <si>
    <t>рефрактометрический</t>
  </si>
  <si>
    <t>3101036</t>
  </si>
  <si>
    <t xml:space="preserve">Массовая доля нерастворимых в воде примесей </t>
  </si>
  <si>
    <t>3101037</t>
  </si>
  <si>
    <t xml:space="preserve">Массовая доля сахарозы (в пересчёте на СВ), редуцирующих сахаров (в пересчёте на СВ) </t>
  </si>
  <si>
    <t>3101038</t>
  </si>
  <si>
    <t xml:space="preserve">Свободная кислотность </t>
  </si>
  <si>
    <t>Массовая доля пролина в мёде</t>
  </si>
  <si>
    <t>Сахар </t>
  </si>
  <si>
    <t>3101039</t>
  </si>
  <si>
    <t>3101040</t>
  </si>
  <si>
    <t xml:space="preserve">Массовая доля золы (в пересчёте на СВ) </t>
  </si>
  <si>
    <t>3101041</t>
  </si>
  <si>
    <t>Массовая доля редуцирующих веществ (в пересчёте на СВ)</t>
  </si>
  <si>
    <t>3101042</t>
  </si>
  <si>
    <t xml:space="preserve">Массовая доля сахарозы (в пересчёте на СВ) </t>
  </si>
  <si>
    <t>поляриметрический</t>
  </si>
  <si>
    <t>3101043</t>
  </si>
  <si>
    <t xml:space="preserve">Массовая доля ферропримесей </t>
  </si>
  <si>
    <t>3101044</t>
  </si>
  <si>
    <t>Цветность</t>
  </si>
  <si>
    <t>Сахарная свёкла </t>
  </si>
  <si>
    <t>3101045</t>
  </si>
  <si>
    <t xml:space="preserve">Сахаристость корнеплодов сахарной свеклы </t>
  </si>
  <si>
    <t>Кондитерские, хлебобулочные изделия </t>
  </si>
  <si>
    <t>3101046</t>
  </si>
  <si>
    <t xml:space="preserve">Кислотность (в хлебобулочных, кондитерских изделиях) </t>
  </si>
  <si>
    <t>3101047</t>
  </si>
  <si>
    <t>Массовая доля влаги</t>
  </si>
  <si>
    <t>3101048</t>
  </si>
  <si>
    <t>Массовая доля жира (в пересчёте на СВ)</t>
  </si>
  <si>
    <t>3101049</t>
  </si>
  <si>
    <t>Массовая доля золы, нерастворимой в 10% соляной кислоте (в кондитерских изделиях)</t>
  </si>
  <si>
    <t>3101050</t>
  </si>
  <si>
    <t>Массовая доля сахара в кондитерских изделиях (в пересчёте на СВ)</t>
  </si>
  <si>
    <t>3101051</t>
  </si>
  <si>
    <t xml:space="preserve">Массовая доля сахара в хлебобулочных изделиях (в пересчёте на СВ) </t>
  </si>
  <si>
    <t>3101052</t>
  </si>
  <si>
    <t>Щелочность (в кондитерских изделиях)</t>
  </si>
  <si>
    <t>Кулинарные изделия и полуфабрикаты (вареники, пельмени) </t>
  </si>
  <si>
    <t>3101053</t>
  </si>
  <si>
    <t xml:space="preserve">Массовая доля начинки / покрытия к массе полуфабриката </t>
  </si>
  <si>
    <t>3101054</t>
  </si>
  <si>
    <t>Массовая доля хлеба</t>
  </si>
  <si>
    <t>3101055</t>
  </si>
  <si>
    <t>Массовая доля хлорида натрия (в картофельной начинке)</t>
  </si>
  <si>
    <t>Продукты переработки плодов и овощей (консервы овощные) </t>
  </si>
  <si>
    <t>3101056</t>
  </si>
  <si>
    <t xml:space="preserve">Массовая доля минеральных примесей </t>
  </si>
  <si>
    <t>3101057</t>
  </si>
  <si>
    <t>Массовая доля составных частей  консервированных пищевых продуктов</t>
  </si>
  <si>
    <t>3101058</t>
  </si>
  <si>
    <t>Массовая доля хлорида натрия</t>
  </si>
  <si>
    <t>3101059</t>
  </si>
  <si>
    <t xml:space="preserve">Посторонние примеси </t>
  </si>
  <si>
    <t>3101060</t>
  </si>
  <si>
    <t>Титруемая кислотность</t>
  </si>
  <si>
    <t xml:space="preserve">Определение растворимых сухих веществ </t>
  </si>
  <si>
    <t>Масла растительные </t>
  </si>
  <si>
    <t>3101061</t>
  </si>
  <si>
    <t xml:space="preserve">Кислотное число </t>
  </si>
  <si>
    <t>3101062</t>
  </si>
  <si>
    <t>Массовая доля влаги и летучих веществ</t>
  </si>
  <si>
    <t>3101063</t>
  </si>
  <si>
    <t xml:space="preserve">Массовая доля нежировых примесей </t>
  </si>
  <si>
    <t>3101064</t>
  </si>
  <si>
    <t>Массовая доля неомыляемых веществ</t>
  </si>
  <si>
    <t>3101065</t>
  </si>
  <si>
    <t>Массовая доля фосфорсодержащих веществ (в пересчёте на стеароолеолецитин или оксид фосфора)</t>
  </si>
  <si>
    <t xml:space="preserve"> спектрофотометрический</t>
  </si>
  <si>
    <t>3101066</t>
  </si>
  <si>
    <t>Мыло (качественная проба)</t>
  </si>
  <si>
    <t>3101067</t>
  </si>
  <si>
    <t>Объемная доля отстоя</t>
  </si>
  <si>
    <t>3101068</t>
  </si>
  <si>
    <t xml:space="preserve">Определение жирно-кислотного состава </t>
  </si>
  <si>
    <t>3101069</t>
  </si>
  <si>
    <t>Перекисное число</t>
  </si>
  <si>
    <t>Рыба и продукты ее переработки </t>
  </si>
  <si>
    <t>3101070</t>
  </si>
  <si>
    <t xml:space="preserve">Массовая доля воды (влаги) </t>
  </si>
  <si>
    <t>3101071</t>
  </si>
  <si>
    <t>3101072</t>
  </si>
  <si>
    <t>Массовая доля хлористого натрия</t>
  </si>
  <si>
    <t>Продукты яичные жидкие и сухие (меланж жидкий и сухой) </t>
  </si>
  <si>
    <t>3101073</t>
  </si>
  <si>
    <t xml:space="preserve">Концентрация водородных ионов (рН) </t>
  </si>
  <si>
    <t>ионометрический</t>
  </si>
  <si>
    <t>3101074</t>
  </si>
  <si>
    <t>Массовая доля белковых веществ</t>
  </si>
  <si>
    <t>3101075</t>
  </si>
  <si>
    <t>Массовая доля сухого вещества</t>
  </si>
  <si>
    <t>3101076</t>
  </si>
  <si>
    <t>Растворимость яичного порошка (в пересчёте на СВ)</t>
  </si>
  <si>
    <t>3101077</t>
  </si>
  <si>
    <t>Массовая доля жира в продуктах переработки яиц</t>
  </si>
  <si>
    <t>Яйцо птицы, печень </t>
  </si>
  <si>
    <t>3101078</t>
  </si>
  <si>
    <t>Витамин "Е"</t>
  </si>
  <si>
    <t>3101079</t>
  </si>
  <si>
    <t>Каротиноиды</t>
  </si>
  <si>
    <t>3101080</t>
  </si>
  <si>
    <t xml:space="preserve">Кислотное число желтка </t>
  </si>
  <si>
    <t>Вода питьевая (по ГОСТ) </t>
  </si>
  <si>
    <t>3101081</t>
  </si>
  <si>
    <t>Водородный показатель (рН)</t>
  </si>
  <si>
    <t>3101082</t>
  </si>
  <si>
    <t>Жесткость общая</t>
  </si>
  <si>
    <t>комплексометрический</t>
  </si>
  <si>
    <t>3101083</t>
  </si>
  <si>
    <t>Массовая концентрация  нитритов</t>
  </si>
  <si>
    <t>3101084</t>
  </si>
  <si>
    <t xml:space="preserve">Массовая концентрация аммиака (по азоту) </t>
  </si>
  <si>
    <t>3101085</t>
  </si>
  <si>
    <t xml:space="preserve">Массовая концентрация железа (суммарно) </t>
  </si>
  <si>
    <t>3101086</t>
  </si>
  <si>
    <t>Массовая концентрация нитратов</t>
  </si>
  <si>
    <t>3101087</t>
  </si>
  <si>
    <t>Массовая концентрация полифосфатов</t>
  </si>
  <si>
    <t>3101088</t>
  </si>
  <si>
    <t>Массовая концентрация сульфатов</t>
  </si>
  <si>
    <t>3101089</t>
  </si>
  <si>
    <t>Массовая концентрация хлоридов</t>
  </si>
  <si>
    <t>3101090</t>
  </si>
  <si>
    <t xml:space="preserve">Мутность </t>
  </si>
  <si>
    <t>3101091</t>
  </si>
  <si>
    <t>Общая минерализация (сухой остаток)</t>
  </si>
  <si>
    <t>3101092</t>
  </si>
  <si>
    <t xml:space="preserve">Определение удельной электрической проводимости питьевой воды </t>
  </si>
  <si>
    <t>кондуктометрический</t>
  </si>
  <si>
    <t>3101093</t>
  </si>
  <si>
    <t>18.2. Физико-химические показатели кормов</t>
  </si>
  <si>
    <t>18.2.1. Комбикорма, премиксы, белково-витаминные добавки. Мука кормовая из рыбы </t>
  </si>
  <si>
    <t>3101109</t>
  </si>
  <si>
    <t>Массовая доля влаги (сухих веществ)</t>
  </si>
  <si>
    <t>3101110</t>
  </si>
  <si>
    <t>Массовая доля сырого протеина</t>
  </si>
  <si>
    <t>3101111</t>
  </si>
  <si>
    <t xml:space="preserve">Массовая доля кальция </t>
  </si>
  <si>
    <t>комплексонометрический</t>
  </si>
  <si>
    <t>3101112</t>
  </si>
  <si>
    <t>Массовая доля фосфора</t>
  </si>
  <si>
    <t>3101113</t>
  </si>
  <si>
    <t>Массовая доля сырого жира</t>
  </si>
  <si>
    <t>3101114</t>
  </si>
  <si>
    <t>3101115</t>
  </si>
  <si>
    <t>Массовая доля сырой  клетчатки</t>
  </si>
  <si>
    <t>3101116</t>
  </si>
  <si>
    <t>Массовая доля сырой  золы, нерастворимой в соляной кислоте</t>
  </si>
  <si>
    <t>3101117</t>
  </si>
  <si>
    <t>Массовая доля сырой золы</t>
  </si>
  <si>
    <t>3101118</t>
  </si>
  <si>
    <t>Металломагнитные примеси</t>
  </si>
  <si>
    <t>3101119</t>
  </si>
  <si>
    <t>Перекисное число в комбикорме, премиксах, БВД</t>
  </si>
  <si>
    <t>3101120</t>
  </si>
  <si>
    <t>Кислотное число в комбикорме, премиксах, БВД</t>
  </si>
  <si>
    <t>3101121</t>
  </si>
  <si>
    <t xml:space="preserve">Кислотное число в муке рыбной </t>
  </si>
  <si>
    <t>3101122</t>
  </si>
  <si>
    <t xml:space="preserve">Перекисное число в муке рыбной </t>
  </si>
  <si>
    <t>3101123</t>
  </si>
  <si>
    <t xml:space="preserve">Общая  кислотность </t>
  </si>
  <si>
    <t>рН-метрическое титрование</t>
  </si>
  <si>
    <t xml:space="preserve">Определение массовой доли сырого протеина, сырой клетчатки, сырого жира и влаги </t>
  </si>
  <si>
    <t>БИК-спектрометрия</t>
  </si>
  <si>
    <t>18.2.2. Зерно злаковых и бобовых культур на кормовые цели </t>
  </si>
  <si>
    <t>3101124</t>
  </si>
  <si>
    <t xml:space="preserve">Влажность </t>
  </si>
  <si>
    <t>3101125</t>
  </si>
  <si>
    <t xml:space="preserve">Зольность на а.с.в. </t>
  </si>
  <si>
    <t>3101126</t>
  </si>
  <si>
    <t xml:space="preserve">Кислотность по болтушке </t>
  </si>
  <si>
    <t>3101127</t>
  </si>
  <si>
    <t xml:space="preserve">Массовая доля белка на а.с.в. </t>
  </si>
  <si>
    <t>3101128</t>
  </si>
  <si>
    <t xml:space="preserve">Массовая доля жира (масличности) на а.с.в. </t>
  </si>
  <si>
    <t>18.2.3. Кормовые продукты перерабатывающих предприятий: жмыхи, шроты </t>
  </si>
  <si>
    <t>3101129</t>
  </si>
  <si>
    <t>3101130</t>
  </si>
  <si>
    <t xml:space="preserve">Массовая доля сырого протеина на а.с.в </t>
  </si>
  <si>
    <t>3101131</t>
  </si>
  <si>
    <t xml:space="preserve">Массовая доля общей золы на а.с.в </t>
  </si>
  <si>
    <t>3101132</t>
  </si>
  <si>
    <t xml:space="preserve">Массовая доля жира на а.с.в </t>
  </si>
  <si>
    <t>3101133</t>
  </si>
  <si>
    <t xml:space="preserve">Массовая доля сырой  клетчатки на а.с.в </t>
  </si>
  <si>
    <t>3101134</t>
  </si>
  <si>
    <t xml:space="preserve">Массовая доля золы, нерастворимой в соляной кислоте на а.с.в </t>
  </si>
  <si>
    <t>3101135</t>
  </si>
  <si>
    <t xml:space="preserve">Металломагнитные  примеси </t>
  </si>
  <si>
    <t>18.2.4. Мицелий гриба</t>
  </si>
  <si>
    <t>3101136</t>
  </si>
  <si>
    <t>3101137</t>
  </si>
  <si>
    <t xml:space="preserve">Массовая доля протеина на а.с.в. </t>
  </si>
  <si>
    <t>3101138</t>
  </si>
  <si>
    <t>Массовая доля золы на а.с.в.</t>
  </si>
  <si>
    <t>3101139</t>
  </si>
  <si>
    <t xml:space="preserve">Металломагнитная примесь </t>
  </si>
  <si>
    <t>18.2.5. Корма микробиологического синтеза</t>
  </si>
  <si>
    <t>3101140</t>
  </si>
  <si>
    <t>3101141</t>
  </si>
  <si>
    <t xml:space="preserve">Массовая доля сырого протеина  на а.с.в. </t>
  </si>
  <si>
    <t>3101142</t>
  </si>
  <si>
    <t xml:space="preserve">по Барнштейну </t>
  </si>
  <si>
    <t>3101143</t>
  </si>
  <si>
    <t xml:space="preserve">Массовая доля золы на а.с.в. </t>
  </si>
  <si>
    <t>18.2.6. Корма растительного происхождения: корма зелёные, сено, корне- клубнеплоды и бахчевые кормовые, сенаж, силос из зеленых растений, корма травяные, искусственно высушенные и др.</t>
  </si>
  <si>
    <t>3101144</t>
  </si>
  <si>
    <t>3101145</t>
  </si>
  <si>
    <t xml:space="preserve">Массовая доля сырого жира </t>
  </si>
  <si>
    <t>3101146</t>
  </si>
  <si>
    <t xml:space="preserve">Массовая доля сырого протеина </t>
  </si>
  <si>
    <t>3101147</t>
  </si>
  <si>
    <t>3101148</t>
  </si>
  <si>
    <t xml:space="preserve">Определение рН </t>
  </si>
  <si>
    <t>потенциометрический</t>
  </si>
  <si>
    <t>18.2.7. Корма животного происхождения (мука)</t>
  </si>
  <si>
    <t>3101149</t>
  </si>
  <si>
    <t>3101150</t>
  </si>
  <si>
    <t xml:space="preserve">Массовая доля протеина </t>
  </si>
  <si>
    <t>3101151</t>
  </si>
  <si>
    <t>3101152</t>
  </si>
  <si>
    <t>3101153</t>
  </si>
  <si>
    <t>Массовая доля сырой золы, нерастворимой в соляной кислоте</t>
  </si>
  <si>
    <t>3101154</t>
  </si>
  <si>
    <t>Массовая доля сырой клетчатки</t>
  </si>
  <si>
    <t>3101155</t>
  </si>
  <si>
    <t>Кислотное число</t>
  </si>
  <si>
    <t>3101156</t>
  </si>
  <si>
    <t>3101157</t>
  </si>
  <si>
    <t>18.2.8. Меласса свекловичная</t>
  </si>
  <si>
    <t>3101158</t>
  </si>
  <si>
    <t>Массовая  доля сухих веществ</t>
  </si>
  <si>
    <t>3101159</t>
  </si>
  <si>
    <t>электрометрическое измерение</t>
  </si>
  <si>
    <t>3101160</t>
  </si>
  <si>
    <t xml:space="preserve">Массовая доля сахара по прямой поляризации </t>
  </si>
  <si>
    <t>3101161</t>
  </si>
  <si>
    <t>Массовая доля редуцирующих веществ</t>
  </si>
  <si>
    <t>18.2.9. Жир животный кормовой</t>
  </si>
  <si>
    <t>3101162</t>
  </si>
  <si>
    <t>3101163</t>
  </si>
  <si>
    <t xml:space="preserve">Массовая доля веществ, не растворимых в эфире </t>
  </si>
  <si>
    <t>3101164</t>
  </si>
  <si>
    <t>3101165</t>
  </si>
  <si>
    <t>3101166</t>
  </si>
  <si>
    <t xml:space="preserve">Перекисное число </t>
  </si>
  <si>
    <t>18.2.10. Вода прудовая, питьевая </t>
  </si>
  <si>
    <t>3101167</t>
  </si>
  <si>
    <t>Определение массовой концентрации ионов аммония</t>
  </si>
  <si>
    <t>3101168</t>
  </si>
  <si>
    <t>Определение массовой концентрации растворённого кислорода</t>
  </si>
  <si>
    <t>3101169</t>
  </si>
  <si>
    <t>Определение массовой концентрации ионов железа</t>
  </si>
  <si>
    <t>3101170</t>
  </si>
  <si>
    <t xml:space="preserve">Определение массовой концентрации нитрат-ионов </t>
  </si>
  <si>
    <t>3101171</t>
  </si>
  <si>
    <t>Определение массовой концентрации нитрит-ионов</t>
  </si>
  <si>
    <t>3101172</t>
  </si>
  <si>
    <t>Определение массовой концентрации сульфат-ионов</t>
  </si>
  <si>
    <t>3101173</t>
  </si>
  <si>
    <t>Определение массовой концентрации фосфат-ионов</t>
  </si>
  <si>
    <t>3101174</t>
  </si>
  <si>
    <t>Определение массовой концентрации хлорид-ионов</t>
  </si>
  <si>
    <t>3101175</t>
  </si>
  <si>
    <t xml:space="preserve">Определение общей жёсткости </t>
  </si>
  <si>
    <t>3101176</t>
  </si>
  <si>
    <t xml:space="preserve">Определение общей щёлочности </t>
  </si>
  <si>
    <t>3101177</t>
  </si>
  <si>
    <t xml:space="preserve">Окисляемость </t>
  </si>
  <si>
    <t>3101178</t>
  </si>
  <si>
    <t>Определение рН</t>
  </si>
  <si>
    <t>18.2.11. Вода дистилированная </t>
  </si>
  <si>
    <t>3101179</t>
  </si>
  <si>
    <t xml:space="preserve">Массовая концентрация остатка после выпаривания </t>
  </si>
  <si>
    <t>весовой расчётный</t>
  </si>
  <si>
    <t>3101180</t>
  </si>
  <si>
    <t>Определение удельной электрической проводимости дистиллированной воды</t>
  </si>
  <si>
    <t>3101181</t>
  </si>
  <si>
    <t>18.2.12. Жом сушеный</t>
  </si>
  <si>
    <t>3101182</t>
  </si>
  <si>
    <t xml:space="preserve">Массовая доля механических примесей </t>
  </si>
  <si>
    <t>3101183</t>
  </si>
  <si>
    <t xml:space="preserve">Массовая доля несгранулированного жома </t>
  </si>
  <si>
    <t>3101184</t>
  </si>
  <si>
    <t>Содержание инородных примесей</t>
  </si>
  <si>
    <t>18.3. Химико-токсикологические исследования пищевых продуктов, кормов и кормового сырья</t>
  </si>
  <si>
    <t>3101185</t>
  </si>
  <si>
    <t>Определение активного хлора в хлорной извести (прочих дез.средств)</t>
  </si>
  <si>
    <t>3101186</t>
  </si>
  <si>
    <t>Определение активности уреазы (соя, соевый шрот)</t>
  </si>
  <si>
    <t>3101187</t>
  </si>
  <si>
    <t xml:space="preserve">Определение бенз(а)пирена (вода) </t>
  </si>
  <si>
    <t>ВЭЖХ</t>
  </si>
  <si>
    <t>3101188</t>
  </si>
  <si>
    <t>Определение бенз(а)пирена (продукты)</t>
  </si>
  <si>
    <t>3101189</t>
  </si>
  <si>
    <t>Определение гистамина</t>
  </si>
  <si>
    <t>3101190</t>
  </si>
  <si>
    <t>Определение гистамина (1 проба)</t>
  </si>
  <si>
    <t>3101191</t>
  </si>
  <si>
    <t>Определение гистамина (от 2 до 5 проб)</t>
  </si>
  <si>
    <t>3101192</t>
  </si>
  <si>
    <t>Определение гистамина (от 6 и более проб)</t>
  </si>
  <si>
    <t>3101193</t>
  </si>
  <si>
    <t>Определение карбамида (мочевина)</t>
  </si>
  <si>
    <t>3101194</t>
  </si>
  <si>
    <t>Определение микробной трансглютаминазы в пищевых продуктах (1 проба)</t>
  </si>
  <si>
    <t>3101195</t>
  </si>
  <si>
    <t xml:space="preserve">Определение микробной трансглютаминазы в пищевых продуктах (от 2 до 5 проб) </t>
  </si>
  <si>
    <t>3101196</t>
  </si>
  <si>
    <t>Определение микробной трансглютаминазы в пищевых продуктах (6 и более проб)</t>
  </si>
  <si>
    <t>3101197</t>
  </si>
  <si>
    <t>Определение нитратов (в кормах)</t>
  </si>
  <si>
    <t>3101198</t>
  </si>
  <si>
    <t>Определение нитратов (в плодоовощной продукции)</t>
  </si>
  <si>
    <t>3101199</t>
  </si>
  <si>
    <t>Определение нитритов (в кормах)</t>
  </si>
  <si>
    <t>3101200</t>
  </si>
  <si>
    <t>Определение нитрозаминов</t>
  </si>
  <si>
    <t>3101201</t>
  </si>
  <si>
    <t xml:space="preserve">Определение сорбиновой и бензойной кислот в молоке и молочных продуктах (1 проба) </t>
  </si>
  <si>
    <t>3101202</t>
  </si>
  <si>
    <t xml:space="preserve">Определение сорбиновой и бензойной кислот в молоке и молочных продуктах (от 2 до 5 проб) </t>
  </si>
  <si>
    <t>3101203</t>
  </si>
  <si>
    <t>Определение сорбиновой и бензойной кислот в молоке и молочных продуктах (6 и более проб)</t>
  </si>
  <si>
    <t>3101204</t>
  </si>
  <si>
    <t xml:space="preserve">Определение сорбиновой и бензойной кислот в пищевых продуктах (1 проба) </t>
  </si>
  <si>
    <t>3101205</t>
  </si>
  <si>
    <t>Определение сорбиновой и бензойной кислот в пищевых продуктах (от 2 до 5 проб)</t>
  </si>
  <si>
    <t>3101206</t>
  </si>
  <si>
    <t>Определение сорбиновой и бензойной кислот в пищевых продуктах (6 и более проб)</t>
  </si>
  <si>
    <t>3101207</t>
  </si>
  <si>
    <t>Определение формальдегида (прочих дез.средств)</t>
  </si>
  <si>
    <t>3101208</t>
  </si>
  <si>
    <t xml:space="preserve">Определение массовой доли натамицина / массы натамицина на единицу площади поверхности ( от 1 до 4 проб) </t>
  </si>
  <si>
    <t>3101209</t>
  </si>
  <si>
    <t>Определение массовой доли натамицина / массы натамицина на единицу площади поверхности ( от 5 до 9 проб)</t>
  </si>
  <si>
    <t>3101210</t>
  </si>
  <si>
    <t>Определение массовой доли натамицина / массы натамицина на единицу площади поверхности ( 10 и более проб)</t>
  </si>
  <si>
    <t>Определение сорбиновой кислоты в молоке и молочных продуктах (сыр) / ВЭЖХ</t>
  </si>
  <si>
    <t>Определение бензойной кислоты в молоке и молочных продуктах / ВЭЖХ</t>
  </si>
  <si>
    <t>3102686</t>
  </si>
  <si>
    <t>Определение бенз(а)пирена (почва)</t>
  </si>
  <si>
    <t>19. Лекарственные средства</t>
  </si>
  <si>
    <t>3101211</t>
  </si>
  <si>
    <t xml:space="preserve">Определение β-адреностимуляторов </t>
  </si>
  <si>
    <t>ВЭЖХ МС/МС</t>
  </si>
  <si>
    <t>3101212</t>
  </si>
  <si>
    <t xml:space="preserve">Определение аминогликозидов </t>
  </si>
  <si>
    <t>3101213</t>
  </si>
  <si>
    <t xml:space="preserve">Определение анаболических стероидов и производных стильбена  (1 проба) </t>
  </si>
  <si>
    <t>3101214</t>
  </si>
  <si>
    <t xml:space="preserve">Определение анаболических стероидов и производных стильбена (от 2 до 4 проб) </t>
  </si>
  <si>
    <t>3101215</t>
  </si>
  <si>
    <t xml:space="preserve">Определение анаболических стероидов и производных стильбена  (от 5 и более проб)  </t>
  </si>
  <si>
    <t>Определение анаболических стероидов</t>
  </si>
  <si>
    <t>Определение кортикостероидов</t>
  </si>
  <si>
    <t>Определение лактонов резорциловой кислоты</t>
  </si>
  <si>
    <t>Определение производных стильбена</t>
  </si>
  <si>
    <t>3101216</t>
  </si>
  <si>
    <t xml:space="preserve">Определение ангельминтных препаратов </t>
  </si>
  <si>
    <t>3101217</t>
  </si>
  <si>
    <t xml:space="preserve">Определение антибиотиков в молоке на тесте 4 sensor </t>
  </si>
  <si>
    <t>ИФА (экспресс)</t>
  </si>
  <si>
    <t>3101218</t>
  </si>
  <si>
    <t>Определение бацитрацина в мясе, яйце и кормах</t>
  </si>
  <si>
    <t>Определение бацитрацина в пищевых продуктах (мёд) (ИФА) (1 проба)</t>
  </si>
  <si>
    <t>Определение бацитрацина в пищевых продуктах (мёд) (ИФА) (партия от 2 до 4 проб)</t>
  </si>
  <si>
    <t>Определение бацитрацина в пищевых продуктах (мёд) (ИФА) (партия от 5 до 9 проб)</t>
  </si>
  <si>
    <t>Определение бацитрацина в пищевых продуктах (мёд) (ИФА) (партия 10 и более проб)</t>
  </si>
  <si>
    <t>3101219</t>
  </si>
  <si>
    <t xml:space="preserve">Определение кокцидиостатиков </t>
  </si>
  <si>
    <t>3101220</t>
  </si>
  <si>
    <t>Определение колистина в яйце, мясе, печени, рыбе, кормах (1 проба)</t>
  </si>
  <si>
    <t>3101221</t>
  </si>
  <si>
    <t>Определение колистина в яйце, мясе, печени, рыбе, кормах (от 2 до 5 проб)</t>
  </si>
  <si>
    <t>3101222</t>
  </si>
  <si>
    <t>Определение колистина в яйце, мясе, печени, рыбе, кормах (6 и более проб)</t>
  </si>
  <si>
    <t>3101223</t>
  </si>
  <si>
    <t xml:space="preserve">Определение ксенобиотиков в кормах, комбикормах, комбикормовом сырье (от 1 до 5 проб) </t>
  </si>
  <si>
    <t>3101224</t>
  </si>
  <si>
    <t xml:space="preserve">Определение ксенобиотиков в кормах, комбикормах, комбикормовом сырье (от 6 и более проб) </t>
  </si>
  <si>
    <t>3101225</t>
  </si>
  <si>
    <t xml:space="preserve">Определение ксенобиотиков в мёде (от 1 до 4 проб) </t>
  </si>
  <si>
    <t>3101226</t>
  </si>
  <si>
    <t xml:space="preserve">Определение ксенобиотиков в мёде (от 5 до 9 проб) </t>
  </si>
  <si>
    <t>3101227</t>
  </si>
  <si>
    <t xml:space="preserve">Определение ксенобиотиков в мёде (10 и более проб) </t>
  </si>
  <si>
    <t>3101228</t>
  </si>
  <si>
    <t>Определение хлорамфеникола (левомицетина) в молоке</t>
  </si>
  <si>
    <t>3101229</t>
  </si>
  <si>
    <t>Определение хлорамфеникола (левомицетина) в молочных продуктах</t>
  </si>
  <si>
    <t>3101230</t>
  </si>
  <si>
    <t>Определение хлорамфеникола (левомицетина) в мясе, яйце, мёде, комбикорме</t>
  </si>
  <si>
    <t>3101231</t>
  </si>
  <si>
    <t>Определение хлорамфеникола (левомицетина) в сливочном масле</t>
  </si>
  <si>
    <t>3101232</t>
  </si>
  <si>
    <t>Определение хлорамфеникола (левомицетина) в сыре</t>
  </si>
  <si>
    <t>3101233</t>
  </si>
  <si>
    <t xml:space="preserve">Определение макролидов, линкозамидов, плевромутилинов в продукции животноводства </t>
  </si>
  <si>
    <t>3101234</t>
  </si>
  <si>
    <t xml:space="preserve">Определение макроциклических лактонов (от 1 до 4 проб) </t>
  </si>
  <si>
    <t xml:space="preserve">ВЭЖХ </t>
  </si>
  <si>
    <t>3101235</t>
  </si>
  <si>
    <t xml:space="preserve">Определение макроциклических лактонов (от 5 до 9 проб) </t>
  </si>
  <si>
    <t>3101236</t>
  </si>
  <si>
    <t>Определение макроциклических лактонов (10 и более проб)</t>
  </si>
  <si>
    <t>3101238</t>
  </si>
  <si>
    <t>Определение меламина в йогурте, сухом молоке, шоколаде</t>
  </si>
  <si>
    <t>3101239</t>
  </si>
  <si>
    <t>Определение меламина в молоке</t>
  </si>
  <si>
    <t>3101240</t>
  </si>
  <si>
    <t xml:space="preserve">Определение метаболитов нитрофуранов (мёд) </t>
  </si>
  <si>
    <t>3101241</t>
  </si>
  <si>
    <t xml:space="preserve">Определение метаболитов нитрофуранов </t>
  </si>
  <si>
    <t>3101242</t>
  </si>
  <si>
    <t xml:space="preserve">Определение нестероидных противовоспалительных средств (21 аналит) (1 проба) </t>
  </si>
  <si>
    <t>3101243</t>
  </si>
  <si>
    <t xml:space="preserve">Определение нестероидных противовоспалительных средств (21 аналит) (от 2 до 5 проб) </t>
  </si>
  <si>
    <t>3101244</t>
  </si>
  <si>
    <t xml:space="preserve">Определение нестероидных противовоспалительных средств (21 аналит) (6 и более проб) </t>
  </si>
  <si>
    <t>3101245</t>
  </si>
  <si>
    <t xml:space="preserve">Определение нитроимидазолов </t>
  </si>
  <si>
    <t>3101246</t>
  </si>
  <si>
    <t xml:space="preserve">Определение пенициллинов </t>
  </si>
  <si>
    <t>3101247</t>
  </si>
  <si>
    <t xml:space="preserve">Определение полипептидных антибиотиков (1 проба) </t>
  </si>
  <si>
    <t>3101248</t>
  </si>
  <si>
    <t xml:space="preserve">Определение полипептидных антибиотиков (от 2 до 5 проб) </t>
  </si>
  <si>
    <t>3101249</t>
  </si>
  <si>
    <t xml:space="preserve">Определение полипептидных антибиотиков (6 и более проб) </t>
  </si>
  <si>
    <t>3101250</t>
  </si>
  <si>
    <t xml:space="preserve">Определение препаратов хиноксалинового ряда </t>
  </si>
  <si>
    <t>3101251</t>
  </si>
  <si>
    <t xml:space="preserve">Определение седативных препаратов и адреноблокаторов (1 проба) </t>
  </si>
  <si>
    <t>3101252</t>
  </si>
  <si>
    <t xml:space="preserve">Определение седативных препаратов и адреноблокаторов (от 2 до 5 проб) </t>
  </si>
  <si>
    <t>3101253</t>
  </si>
  <si>
    <t xml:space="preserve">Определение седативных препаратов и адреноблокаторов (6 и более проб) </t>
  </si>
  <si>
    <t>3101257</t>
  </si>
  <si>
    <t xml:space="preserve">Определение сульфаниламидов </t>
  </si>
  <si>
    <t>3101258</t>
  </si>
  <si>
    <t xml:space="preserve">Определение тетрациклина в кормах и кормовых добавках (1 проба) </t>
  </si>
  <si>
    <t>3101259</t>
  </si>
  <si>
    <t xml:space="preserve">Определение тетрациклина в кормах и кормовых добавках (от 2 до 5 проб) </t>
  </si>
  <si>
    <t>3101260</t>
  </si>
  <si>
    <t xml:space="preserve">Определение тетрациклина в кормах и кормовых добавках (6 и более проб) </t>
  </si>
  <si>
    <t>3101261</t>
  </si>
  <si>
    <t>Определение тетрациклина в мёде</t>
  </si>
  <si>
    <t>3101262</t>
  </si>
  <si>
    <t>Определение тетрациклина в молоке</t>
  </si>
  <si>
    <t>3101263</t>
  </si>
  <si>
    <t>Определение тетрациклина в молочных продуктах</t>
  </si>
  <si>
    <t>3101264</t>
  </si>
  <si>
    <t>Определение тетрациклина в мясе, креветках, колбасных изделиях</t>
  </si>
  <si>
    <t>3101265</t>
  </si>
  <si>
    <t>Определение тетрациклина в сыре</t>
  </si>
  <si>
    <t>3101266</t>
  </si>
  <si>
    <t xml:space="preserve">Определение тетрациклинов </t>
  </si>
  <si>
    <t>3101267</t>
  </si>
  <si>
    <t xml:space="preserve">Определение тиреостатиков (1 проба) </t>
  </si>
  <si>
    <t>3101268</t>
  </si>
  <si>
    <t xml:space="preserve">Определение тиреостатиков (от 2 до 5 проб) </t>
  </si>
  <si>
    <t>3101269</t>
  </si>
  <si>
    <t xml:space="preserve">Определение тиреостатиков (6 и более проб) </t>
  </si>
  <si>
    <t>3101270</t>
  </si>
  <si>
    <t xml:space="preserve">Определение трифенилметановых красителей (1 проба) </t>
  </si>
  <si>
    <t>3101271</t>
  </si>
  <si>
    <t xml:space="preserve">Определение трифенилметановых красителей (от 2 до 4 проб) </t>
  </si>
  <si>
    <t>3101272</t>
  </si>
  <si>
    <t xml:space="preserve">Определение трифенилметановых красителей (5 и более проб) </t>
  </si>
  <si>
    <t>3101273</t>
  </si>
  <si>
    <t>Определение фуразолидона в кормах, комбикормах, комбикормовом сырье</t>
  </si>
  <si>
    <t>3101274</t>
  </si>
  <si>
    <t xml:space="preserve">Определение хинолонов </t>
  </si>
  <si>
    <t>3101278</t>
  </si>
  <si>
    <t xml:space="preserve">Определение хлорамфеникола </t>
  </si>
  <si>
    <t>Определение цефалоспоринов (кроме цефтиофура) (1 проба)</t>
  </si>
  <si>
    <t>Определение цефалоспоринов (кроме цефтиофура) (от 2 до 5 проб)</t>
  </si>
  <si>
    <t>Определение цефалоспоринов (кроме цефтиофура) (6 и более проб)</t>
  </si>
  <si>
    <t>3101282</t>
  </si>
  <si>
    <t xml:space="preserve">Определение цинкбацитрацина (1 проба) </t>
  </si>
  <si>
    <t>3101283</t>
  </si>
  <si>
    <t xml:space="preserve">Определение цинкбацитрацина (от 2 до 5 проб) </t>
  </si>
  <si>
    <t>3101284</t>
  </si>
  <si>
    <t xml:space="preserve">Определение цинкбацитрацина (6 и более проб) </t>
  </si>
  <si>
    <t>3102431</t>
  </si>
  <si>
    <t>Определение авиламицина / ВЭЖХ МС/МС</t>
  </si>
  <si>
    <t>3102432</t>
  </si>
  <si>
    <t>Определение антипротозойных препаратов / ВЭЖХ МС/МС</t>
  </si>
  <si>
    <t>3102433</t>
  </si>
  <si>
    <t>Определение фикотоксинов в пищевой продукции (нерыбных объектах водного промысла - двухстворчатых моллюсков) / ВЭЖХ МС/МС</t>
  </si>
  <si>
    <t>Определение макролидов в продукции животноводства / ВЭЖХ МС/МС</t>
  </si>
  <si>
    <t>Определение линкозамидов в продукции животноводства / ВЭЖХ МС/МС</t>
  </si>
  <si>
    <t>Определение плевромутилинов в продукции животноводства / ВЭЖХ МС/МС</t>
  </si>
  <si>
    <t>Определение азитромицина, китасамицина, тилдипирозина в пищевой продукции (от 1 до 4 проб)</t>
  </si>
  <si>
    <t>Определение азитромицина, китасамицина, тилдипирозина в пищевой продукции (от 5 до 9 проб)</t>
  </si>
  <si>
    <t>Определение азитромицина, китасамицина, тилдипирозина в пищевой продукции (10 и более проб)</t>
  </si>
  <si>
    <t>Определение дапсона и тиамфеникола по МУ А-1/075 (от 1 до 4 проб)</t>
  </si>
  <si>
    <t>Определение дапсона и тиамфеникола по МУ А-1/075 (от 5 до 9 проб)</t>
  </si>
  <si>
    <t>Определение дапсона и тиамфеникола по МУ А-1/075 (10 и более проб)</t>
  </si>
  <si>
    <t>Определение зоалена (от 1 до 4 проб)</t>
  </si>
  <si>
    <t>Определение зоалена (от 5 до 9 проб)</t>
  </si>
  <si>
    <t>Определение зоалена (10 и более проб)</t>
  </si>
  <si>
    <t>Определение клавулановой кислоты (от 1 до 4 проб)</t>
  </si>
  <si>
    <t>Определение клавулановой кислоты (от 5 до 9 проб)</t>
  </si>
  <si>
    <t>Определение клавулановой кислоты (10 и более проб)</t>
  </si>
  <si>
    <t>Определение макролидов в кормах и продукции животноводствапо МУ А-1/088 (от 1 до 4 проб)</t>
  </si>
  <si>
    <t>Определение макролидов в кормах и продукции животноводствапо МУ А-1/088 (от 5 до 9 проб)</t>
  </si>
  <si>
    <t>Определение макролидов в кормах и продукции животноводства по МУ А-1/088 (10 и более проб)</t>
  </si>
  <si>
    <t>Определение нитровина, 4-нитрофенолята и нифурстирената в пищевых продуктах (от 1 до 4 проб)</t>
  </si>
  <si>
    <t>Определение нитровина, 4-нитрофенолята и нифурстирената в пищевых продуктах (от 5 до 9 проб)</t>
  </si>
  <si>
    <t>Определение нитровина, 4-нитрофенолята и нифурстирената в пищевых продуктах (10 и более проб)</t>
  </si>
  <si>
    <t>Определение пефлоксацина в пищевых продуктах (от 1 до 4 проб)</t>
  </si>
  <si>
    <t>Определение пефлоксацина в пищевых продуктах (от 5 до 9 проб)</t>
  </si>
  <si>
    <t>Определение пефлоксацина в пищевых продуктах (10 и более проб)</t>
  </si>
  <si>
    <t>Определение рифампицина и рифаксимина в пищевых продуктах (от 1 до 4 проб)</t>
  </si>
  <si>
    <t>Определение рифампицина и рифаксимина в пищевых продуктах (от 5 до 9 проб)</t>
  </si>
  <si>
    <t>Определение рифампицина и рифаксимина в пищевых продуктах (10 и более проб)</t>
  </si>
  <si>
    <t>Определение тетрациклинов по МУ А-1/089 (от 1 до 4 проб), 1 проба</t>
  </si>
  <si>
    <t>Определение тетрациклинов по МУ А-1/089 (от 5 до 9 проб)</t>
  </si>
  <si>
    <t>Определение тетрациклинов по МУ А-1/089 (10 и более проб)</t>
  </si>
  <si>
    <t>Определение хинолонов в пищевых продуктах по МУ А-1/090 (от 1 до 4 проб)</t>
  </si>
  <si>
    <t>Определение хинолонов в пищевых продуктах по МУ А-1/090 (от 5 до 9 проб)</t>
  </si>
  <si>
    <t>Определение хинолонов в пищевых продуктах по МУ А-1/090 (10 и более проб)</t>
  </si>
  <si>
    <t>Определение хлорамфеникола по МУ А-1/103 (от 1 до 4 проб)</t>
  </si>
  <si>
    <t>Определение хлорамфеникола по МУ А-1/103 (от 5 до 9 проб)</t>
  </si>
  <si>
    <t>Определение хлорамфеникола по МУ А-1/103 (10 и более проб)</t>
  </si>
  <si>
    <t>Определение цефтиофура (от 1 до 4 проб)</t>
  </si>
  <si>
    <t>Определение цефтиофура (от 5 до 9 проб)</t>
  </si>
  <si>
    <t>Определение цефтиофура (10 и более проб)</t>
  </si>
  <si>
    <t>20. Пестициды</t>
  </si>
  <si>
    <t>3101285</t>
  </si>
  <si>
    <t xml:space="preserve">Действующие вещества форм пестицидов / качество протравливания зерна </t>
  </si>
  <si>
    <t>3101286</t>
  </si>
  <si>
    <t xml:space="preserve">ГХ </t>
  </si>
  <si>
    <t>3101287</t>
  </si>
  <si>
    <t>Определение 2,4 Д кислоты (от 1 до 4 проб)</t>
  </si>
  <si>
    <t>ВЭЖХ МС/МС (ГХ МС/МС)</t>
  </si>
  <si>
    <t>3101288</t>
  </si>
  <si>
    <t xml:space="preserve">Определение 2,4 Д кислоты (от 5 до 9 проб) </t>
  </si>
  <si>
    <t>3101289</t>
  </si>
  <si>
    <t xml:space="preserve">Определение 2,4 Д кислоты (10 и более проб) </t>
  </si>
  <si>
    <t>3101290</t>
  </si>
  <si>
    <t xml:space="preserve">Определение глифосата и его метаболитов (от 1 до 5 проб) </t>
  </si>
  <si>
    <t>3101291</t>
  </si>
  <si>
    <t xml:space="preserve">Определение глифосата и его метаболитов (от 6 и более проб) </t>
  </si>
  <si>
    <t>3101292</t>
  </si>
  <si>
    <t xml:space="preserve">Определение пестицидов в продукции животного происхождения по МУ А-1/032 (от 1 до 4 проб) </t>
  </si>
  <si>
    <t>ГХ МС/МС</t>
  </si>
  <si>
    <t>3101293</t>
  </si>
  <si>
    <t>Определение пестицидов в продукции животного происхождения по МУ А-1/032 (от 5 до 9 проб)</t>
  </si>
  <si>
    <t>3101294</t>
  </si>
  <si>
    <t>Определение пестицидов в продукции животного происхождения по МУ А-1/032 (10 и более проб)</t>
  </si>
  <si>
    <t>3101295</t>
  </si>
  <si>
    <t>3101296</t>
  </si>
  <si>
    <t xml:space="preserve">Определение пестицидов в продукции животного происхождения по МУ А-1/032 (от 5 до 9 проб) </t>
  </si>
  <si>
    <t>3101297</t>
  </si>
  <si>
    <t xml:space="preserve">Определение пестицидов в продукции животного происхождения по МУ А-1/032 (10 и более проб) </t>
  </si>
  <si>
    <t>3101298</t>
  </si>
  <si>
    <t>ВЭЖХ МС/МС и ГХ МС/МС</t>
  </si>
  <si>
    <t>3101299</t>
  </si>
  <si>
    <t xml:space="preserve">Определение пестицидов в продукции животного происхождения по МУ А-1/032 (от 5 до 9 проб)  </t>
  </si>
  <si>
    <t>3101300</t>
  </si>
  <si>
    <t xml:space="preserve">Определение пестицидов в продукции животного происхождения по МУ А-1/032 (10 и более проб)  </t>
  </si>
  <si>
    <t>Определение остатков пестицидов в пищевой продукции растительного происхождения по СТБ EN 15662 методом ГХ-МС (аналиты из одной группы веществ)</t>
  </si>
  <si>
    <t>Определение остатков пестицидов в пищевой продукции растительного происхождения по СТБ EN 15662 методом ГХ-МС (аналиты из двух групп веществ)</t>
  </si>
  <si>
    <t>ГХ-МС</t>
  </si>
  <si>
    <t>Определение остатков пестицидов в пищевой продукции растительного происхождения по СТБ EN 15662 методом ВЭЖХ МС/МС (аналиты из одной группы веществ)</t>
  </si>
  <si>
    <t>Определение остатков пестицидов в пищевой продукции растительного происхождения по СТБ EN 15662 методом ВЭЖХ МС/МС (аналиты из двух групп веществ)</t>
  </si>
  <si>
    <t>Определение остатков пестицидов в пищевой продукции растительного происхождения по СТБ EN 15662 методом ВЭЖХ МС/МС (аналиты из трех групп веществ)</t>
  </si>
  <si>
    <t>Определение остатков пестицидов в пищевой продукции растительного происхождения по СТБ EN 15662 методами ГХ-МС и ВЭЖХ МС/МС (аналиты из одной группы веществ ВЭЖХ, аналиты из одной группы веществ ГХ)</t>
  </si>
  <si>
    <t>Определение остатков пестицидов в пищевой продукции растительного происхождения по СТБ EN 15662 методами ГХ-МС и ВЭЖХ МС/МС (аналиты из одной группы веществ ВЭЖХ, аналиты из двух групп веществ ГХ)</t>
  </si>
  <si>
    <t>ГХ-МС и ВЭЖХ МС/МС</t>
  </si>
  <si>
    <t>Определение остатков пестицидов в пищевой продукции растительного происхождения по СТБ EN 15662 методами ГХ-МС и ВЭЖХ МС/МС (аналиты из двух групп веществ ВЭЖХ, аналиты из одной группы веществ ГХ)</t>
  </si>
  <si>
    <t>Определение остатков пестицидов в пищевой продукции растительного происхождения по СТБ EN 15662 методами ГХ-МС и ВЭЖХ МС/МС (аналиты из двух групп веществ ВЭЖХ, аналиты из двух групп веществ ГХ)</t>
  </si>
  <si>
    <t>Определение остатков пестицидов в пищевой продукции растительного происхождения по СТБ EN 15662 методами ГХ-МС и ВЭЖХ МС/МС (аналиты из трех групп веществ ВЭЖХ, аналиты из одной группы веществ ГХ)</t>
  </si>
  <si>
    <t>Определение остатков пестицидов в пищевой продукции растительного происхождения по СТБ EN 15662 методами ГХ-МС и ВЭЖХ МС/МС (аналиты из трех групп веществ ВЭЖХ, аналиты из двух групп веществ ГХ)</t>
  </si>
  <si>
    <t>Определение остатков пестицидов в пищевой продукции, кормах и патматериале по МИ 01-2022, МИ 11-2022, МУ А-1/087 методом ГХ-МС (аналиты из одной группы веществ)</t>
  </si>
  <si>
    <t>Определение остатков пестицидов в пищевой продукции, кормах и патматериале по МИ 01-2022, МИ 11-2022, МУ А-1/087 методом ГХ-МС (аналиты из двух групп веществ)</t>
  </si>
  <si>
    <t>Определение остатков пестицидов в пищевой продукции, кормах и патматериале по МИ 02-2022, МИ 11-2022, МУ А-1/087 методом ВЭЖХ МС/МС (аналиты из одной группы веществ)</t>
  </si>
  <si>
    <t>Определение остатков пестицидов в пищевой продукции, кормах и патматериале по МИ 02-2022, МИ 11-2022, МУ А-1/087 методом ВЭЖХ МС/МС (аналиты из двух групп веществ)</t>
  </si>
  <si>
    <t>Определение остатков пестицидов в пищевой продукции, кормах и патматериале по МИ 02-2022, МИ 11-2022, МУ А-1/087 методом ВЭЖХ МС/МС (аналиты из трех групп веществ)</t>
  </si>
  <si>
    <t>Определение остатков пестицидов в пищевой продукции, кормах и пат. материале по МУ А-1/087, МИ 11-2022 методами ГХ-МС и ВЭЖХ МС/МС  (аналиты из одной группы веществ ВЭЖХ, аналиты из одной группы веществ ГХ)</t>
  </si>
  <si>
    <t>Определение остатков пестицидов в пищевой продукции, кормах и пат. материале по МУ А-1/087, МИ 11-2022 методами ГХ-МС и ВЭЖХ МС/МС (аналиты из одной группы веществ ВЭЖХ, аналиты из двух групп веществ ГХ)</t>
  </si>
  <si>
    <t>Определение остатков пестицидов в пищевой продукции, кормах и пат. материале по МУ А-1/087, МИ 11-2022 методами ГХ-МС и ВЭЖХ МС/МС (аналиты из двух групп веществ ВЭЖХ, аналиты из одной группы веществ ГХ)</t>
  </si>
  <si>
    <t xml:space="preserve"> Определение остатков пестицидов в пищевой продукции, кормах и пат. материале по МУ А-1/087, МИ 11-2022 методами ГХ-МС и ВЭЖХ МС/МС (аналиты из двух групп веществ ВЭЖХ, аналиты из двух групп веществ ГХ)</t>
  </si>
  <si>
    <t>Определение остатков пестицидов в пищевой продукции, кормах и пат. материале по МУ А-1/087, МИ 11-2022 методами ГХ-МС и ВЭЖХ МС/МС (аналиты из трех групп веществ ВЭЖХ, аналиты из одной группы веществ ГХ)</t>
  </si>
  <si>
    <t>Определение остатков пестицидов в пищевой продукции, кормах и пат. материале по МИ 11-2022, МУ А-1/087 методами ГХ-МС и ВЭЖХ МС/МС (аналиты из трех групп ВЭЖХ, аналиты из двух групп веществ ГХ)</t>
  </si>
  <si>
    <t>3101310</t>
  </si>
  <si>
    <t>Определение остатков пестицидов в продукции растительного происхождения по ФР 1.31.2010.07610 (от 1 до 4 проб)</t>
  </si>
  <si>
    <t>3101311</t>
  </si>
  <si>
    <t>Определение остатков пестицидов в продукции растительного происхождения по ФР 1.31.2010.07610 (от 5 до 9 проб)</t>
  </si>
  <si>
    <t>3101312</t>
  </si>
  <si>
    <t>Определение остатков пестицидов в продукции растительного происхождения по ФР 1.31.2010.07610 (10 и более проб)</t>
  </si>
  <si>
    <t>3101313</t>
  </si>
  <si>
    <t xml:space="preserve">Определение остатков пестицидов в продукции растительного происхождения по ФР 1.31.2010.07610 (от 1 до 4 проб) </t>
  </si>
  <si>
    <t>3101314</t>
  </si>
  <si>
    <t xml:space="preserve">Определение остатков пестицидов в продукции растительного происхождения по ФР 1.31.2010.07610 (от 5 до 9 проб) </t>
  </si>
  <si>
    <t>3101315</t>
  </si>
  <si>
    <t xml:space="preserve">Определение остатков пестицидов в продукции растительного происхождения по ФР 1.31.2010.07610 (10 и более проб) </t>
  </si>
  <si>
    <t>3101316</t>
  </si>
  <si>
    <t xml:space="preserve">Определение остатков пестицидов в продукции растительного происхождения по ФР 1.31.2010.07610 (от 1 до 4 проб)  </t>
  </si>
  <si>
    <t>3101317</t>
  </si>
  <si>
    <t xml:space="preserve">Определение остатков пестицидов в продукции растительного происхождения по ФР 1.31.2010.07610 (от 5 до 9 проб)  </t>
  </si>
  <si>
    <t>3101318</t>
  </si>
  <si>
    <t xml:space="preserve">Определение остатков пестицидов в продукции растительного происхождения по ФР 1.31.2010.07610 (10 и более проб)  </t>
  </si>
  <si>
    <t>3101319</t>
  </si>
  <si>
    <t>Определение пестицидов в мёде по МУ А-1/054 (от 1 до 4 проб)</t>
  </si>
  <si>
    <t>3101320</t>
  </si>
  <si>
    <t>Определение пестицидов в мёде по МУ А-1/054 (от 5 до 9 проб)</t>
  </si>
  <si>
    <t>3101321</t>
  </si>
  <si>
    <t>Определение пестицидов в мёде по МУ А-1/054 (10 и более проб)</t>
  </si>
  <si>
    <t>3101322</t>
  </si>
  <si>
    <t xml:space="preserve">Определение пестицидов в мёде по МУ А-1/054 (от 1 до 4 проб) </t>
  </si>
  <si>
    <t>3101323</t>
  </si>
  <si>
    <t xml:space="preserve">Определение пестицидов в мёде по МУ А-1/054 (от 5 до 9 проб) </t>
  </si>
  <si>
    <t>3101324</t>
  </si>
  <si>
    <t xml:space="preserve">Определение пестицидов в мёде по МУ А-1/054 (10 и более проб) </t>
  </si>
  <si>
    <t>3101325</t>
  </si>
  <si>
    <t>3101326</t>
  </si>
  <si>
    <t>3101327</t>
  </si>
  <si>
    <t xml:space="preserve">Определение пестицидов в мёде по МУ А-1/054 (10 и более проб)  </t>
  </si>
  <si>
    <t>3101328</t>
  </si>
  <si>
    <t xml:space="preserve">Определение ПХБ в продукции растительного, животного происхождения, кормах по МУК 4.1.1023-01 / ГОСТ 31983-2012 (от 1 до 4 проб) </t>
  </si>
  <si>
    <t>ГХ</t>
  </si>
  <si>
    <t>3101329</t>
  </si>
  <si>
    <t xml:space="preserve">Определение ПХБ в продукции растительного, животного происхождения, кормах по МУК 4.1.1023-01 / ГОСТ 31983-2012 (от 5 до 9 проб) </t>
  </si>
  <si>
    <t>3101330</t>
  </si>
  <si>
    <t xml:space="preserve">Определение ПХБ в продукции растительного, животного происхождения, кормах по МУК 4.1.1023-01 / ГОСТ 31983-2012 (10 и более проб) </t>
  </si>
  <si>
    <t xml:space="preserve">Определение хлорорганических пестицидов в кормах (от 1 до 4 проб) </t>
  </si>
  <si>
    <t xml:space="preserve">Определение хлорорганических пестицидов в кормах (от 5 до 9 проб) </t>
  </si>
  <si>
    <t>3101333</t>
  </si>
  <si>
    <t>Определение хлорорганических пестицидов в кормах (10 и более проб)</t>
  </si>
  <si>
    <t>3101334</t>
  </si>
  <si>
    <t xml:space="preserve">Определение хлорорганических пестицидов в маслах растительных по ГОСТ 32122 (от 1 до 4 проб) </t>
  </si>
  <si>
    <t>3101335</t>
  </si>
  <si>
    <t xml:space="preserve">Определение хлорорганических пестицидов в маслах растительных по ГОСТ 32122 (от 5 до 9 проб) </t>
  </si>
  <si>
    <t>3101336</t>
  </si>
  <si>
    <t xml:space="preserve">Определение хлорорганических пестицидов в маслах растительных по ГОСТ 32122 (10 и более проб) </t>
  </si>
  <si>
    <t>3101337</t>
  </si>
  <si>
    <t xml:space="preserve">Определение хлорорганических пестицидов в молочной продукции по ГОСТ 23452 (от 1 до 4 проб) </t>
  </si>
  <si>
    <t>3101338</t>
  </si>
  <si>
    <t xml:space="preserve">Определение хлорорганических пестицидов в молочной продукции по ГОСТ 23452 (от 5 до 9 проб) </t>
  </si>
  <si>
    <t>3101339</t>
  </si>
  <si>
    <t xml:space="preserve">Определение хлорорганических пестицидов в молочной продукции по ГОСТ 23452 (10 и более проб) </t>
  </si>
  <si>
    <t>3101340</t>
  </si>
  <si>
    <t xml:space="preserve">Определение хлорорганических пестицидов в мясе и мясных продуктах по ГОСТ 32308 (от 1 до 4 проб) </t>
  </si>
  <si>
    <t>3101341</t>
  </si>
  <si>
    <t xml:space="preserve">Определение хлорорганических пестицидов в мясе и мясных продуктах по ГОСТ 32308 (от 5 до 9 проб) </t>
  </si>
  <si>
    <t>3101342</t>
  </si>
  <si>
    <t xml:space="preserve">Определение хлорорганических пестицидов в мясе и мясных продуктах по ГОСТ 32308 (10 и более проб) </t>
  </si>
  <si>
    <t>3101343</t>
  </si>
  <si>
    <t xml:space="preserve">Определение хлорорганических пестицидов в плодах, овощах и продуктах их переработки по ГОСТ 30349 (от 1 до 4 проб) </t>
  </si>
  <si>
    <t>3101344</t>
  </si>
  <si>
    <t xml:space="preserve">Определение хлорорганических пестицидов в плодах, овощах и продуктах их переработки по ГОСТ 30349 (от 5 до 9 проб) </t>
  </si>
  <si>
    <t>3101345</t>
  </si>
  <si>
    <t xml:space="preserve">Определение хлорорганических пестицидов в плодах, овощах и продуктах их переработки по ГОСТ 30349 (10 и более проб) </t>
  </si>
  <si>
    <t>3101346</t>
  </si>
  <si>
    <t xml:space="preserve">Определение ртутьорганических пестицидов </t>
  </si>
  <si>
    <t>ТСХ</t>
  </si>
  <si>
    <t>3101347</t>
  </si>
  <si>
    <t xml:space="preserve">Определение ФОП в воде по МУ 3222 </t>
  </si>
  <si>
    <t>3101348</t>
  </si>
  <si>
    <t xml:space="preserve">Определение ФОП в пищевых продуктах, сахарной свёкле и кормах по МУ 3222 </t>
  </si>
  <si>
    <t>3101349</t>
  </si>
  <si>
    <t xml:space="preserve">Определение ФОП в почве по МУ 3222 </t>
  </si>
  <si>
    <t>3101350</t>
  </si>
  <si>
    <t xml:space="preserve">Определение ХОП - вода, сахар, молоко, молочная продукция по МУ 2142 </t>
  </si>
  <si>
    <t>3101351</t>
  </si>
  <si>
    <t xml:space="preserve">Определение ХОП в почве по МУ 2142 </t>
  </si>
  <si>
    <t>3101352</t>
  </si>
  <si>
    <t xml:space="preserve">Определение ХОП в шроте, лузге, жмыхах по МУ 2142 </t>
  </si>
  <si>
    <t>3101353</t>
  </si>
  <si>
    <t xml:space="preserve">Определение ХОП в растительной продукции по МУ 2142  </t>
  </si>
  <si>
    <t>3101354</t>
  </si>
  <si>
    <t xml:space="preserve">Определение ХОП животный жир, яйцо, яичный порошок по МУ 2142 </t>
  </si>
  <si>
    <t>3101355</t>
  </si>
  <si>
    <t xml:space="preserve">Определение ХОП комбикорм по МУ 2142 </t>
  </si>
  <si>
    <t>3101356</t>
  </si>
  <si>
    <t xml:space="preserve">Определение ХОП мёд по МУ 2142 </t>
  </si>
  <si>
    <t>3101357</t>
  </si>
  <si>
    <t xml:space="preserve">Определение ХОП рыба, мясо по МУ 2142 </t>
  </si>
  <si>
    <t>3101358</t>
  </si>
  <si>
    <t>Определение содержания  остатков пестицидов в сахарной свёкле  (партия от 1 до 4 проб)</t>
  </si>
  <si>
    <t xml:space="preserve">комбинированный метод ГХ-МС и ВЭЖХ-МС/МС </t>
  </si>
  <si>
    <t>3101359</t>
  </si>
  <si>
    <t>Определение содержания  остатков пестицидов в сахарной свёкле  (партия от 5 до 9 проб)</t>
  </si>
  <si>
    <t>3101360</t>
  </si>
  <si>
    <t>Определение содержания  остатков пестицидов в сахарной свёкле  (партия 10 и более проб)</t>
  </si>
  <si>
    <t>Определение остатков пестицидов  в овощах, фруктах, зеленой массе, вегетативных частях растений, сухофруктах, ягодах, специях по МИ 10-2023 методом ВЭЖХ МС/МС (аналиты из одной группы веществ)</t>
  </si>
  <si>
    <t>Определение остатков пестицидов  в овощах, фруктах, зеленой массе, вегетативных частях растений, сухофруктах, ягодах, специях по МИ 10-2023 методом ВЭЖХ МС/МС (аналиты из двух групп веществ)</t>
  </si>
  <si>
    <t>Определение остатков пестицидов  в овощах, фруктах, зеленой массе, вегетативных частях растений, сухофруктах, ягодах, специях по МИ 10-2023 методом ВЭЖХ МС/МС (аналиты из трех групп веществ)</t>
  </si>
  <si>
    <t>Определение остатков пестицидов  в овощах, фруктах, зеленой массе, вегетативных частях растений, сухофруктах, ягодах, специях по МИ 10-2023 методом ГХ-МС (аналиты из одной группы веществ)</t>
  </si>
  <si>
    <t>Определение остатков пестицидов  в овощах, фруктах, зеленой массе, вегетативных частях растений, сухофруктах, ягодах, специях по МИ 10-2023 методом ГХ-МС (аналиты из двух групп веществ)</t>
  </si>
  <si>
    <t>Определение остатков пестицидов в овощах, фруктах, зеленой массе, вегетативных частях растений, сухофруктах, ягодах, специях по МИ 10-2023 методами ГХ-МС и ВЭЖХ МС/МС (аналиты из одной группы ВЭЖХ, аналиты из одной группы ГХ)</t>
  </si>
  <si>
    <t>ГХ-МС, ВЭЖХ МС/МС</t>
  </si>
  <si>
    <t>Определение остатков пестицидов в овощах, фруктах, зеленой массе, вегетативных частях растений, сухофруктах, ягодах, специях по МИ 10-2023 методами ГХ-МС и ВЭЖХ МС/МС (аналиты из одной группы ВЭЖХ, аналиты из двух групп ГХ)</t>
  </si>
  <si>
    <t>Определение остатков пестицидов в овощах, фруктах, зеленой массе,вегетативных частях растений, сухофруктах, ягодах, специях по МИ 10-2023 методами ГХ-МС и ВЭЖХ МС/МС (аналиты из двух групп ВЭЖХ, аналиты из одной группы ГХ)</t>
  </si>
  <si>
    <t>Определение остатков пестицидов в овощах, фруктах, зеленой массе, вегетативных частях растений, сухофруктах, ягодах, специях по МИ 10-2023 методами ГХ-МС и ВЭЖХ МС/МС (аналиты из двух групп ВЭЖХ, аналиты из двух групп ГХ)</t>
  </si>
  <si>
    <t>Определение остатков пестицидов в овощах, фруктах, зеленой массе, вегетативных частях растений, сухофруктах, ягодах, специях по МИ 10-2023 методами ГХ-МС и ВЭЖХ МС/МС (аналиты из трех групп ВЭЖХ, аналиты из одной группы ГХ)</t>
  </si>
  <si>
    <t>Определение остатков пестицидов в овощах, фруктах, зеленой массе, вегетативных частях растений, сухофруктах, ягодах, специях по МИ 10-2023 методами ГХ-МС и ВЭЖХ МС/МС (аналиты из трех групп ВЭЖХ, аналиты из двух групп ГХ)</t>
  </si>
  <si>
    <t>3102628</t>
  </si>
  <si>
    <t>Определение остатков пестицидов  в овощах, фруктах, зеленой массе, вегетативных частях растений, сухофруктах, ягодах, специях по МИ 10-2023 (2,4 д кислота, азимсульфурон, амидосульфурон, ацифлуорфен, барбан, беномил, галосульфурон-метил, деметон-s-метил, дипропетрин, диталимфос, дихлорпроп, додин, имазамокс, имазетапир, йодосульфурон-метил, клопиралид, мезосульфурон-метил, метосулам, метсульфурон-метил, молинат, никосульфурон, оксасульфурон,просульфокарб, просульфурон, профам, римсульфурон, тепралоксидим, тиенкарбазон-метил, тиофанат-метил, тирам, тифенсульфурон-метил, тралкоксидим, триасульфурон, трибенурон-метил, триклопир, тринексапак-этил, тритосульфурон, трифлумурон, трифлусульфурон-метил, трифорин, флазасульфурон, флорасулам, флуметсулам, флумиоксазин, флуометурон, флуроксипир, фомесафен, форамсульфурон, фуратиокарб, хлоримурон-этил, хлорсульфурон, циромазин)</t>
  </si>
  <si>
    <t>3102629</t>
  </si>
  <si>
    <t>Определение остатков пестицидов  в овощах, фруктах, зеленой массе, вегетативных частях растений, сухофруктах, ягодах, специях по МИ 10-2023 (азипротрин, ацетамиприд, ацетохлор, биксафен, вернолат, десмедифам, десметрин, димоксистробин, изоксабен, изопротурон, имазалил, карбарил, карбендазим, карбетамид, карбоксин, клоквинтосет-мексил, кломазон, клофентезин, ленацил, мандипропамид, метоксифенозид, метомил, метрафенон, монолинурон, оксикарбоксин, пентанохлор, пентиопирад, петоксамид, пикоксистробин,пиноксаден,пираклостробин,пропахлор,прохлораз, спироксамин, спиротетрамат,тиабендазол, тиаклоприд, тиаметоксам, триадимефон, трифлумизол, трициклазол, фенамидон, фенмедифам, фенпропидин, фенпропиморф, фентион-оксон, фенурон, флуоксастробин, флуопирам, флуртамон, фоксим, фосмет, хизалофоп-п-тефурил, хизалофоп-п-этил, хлоридазон, этиофенкарб, этиримол, этопрофос)</t>
  </si>
  <si>
    <t>3102630</t>
  </si>
  <si>
    <t>Определение остатков пестицидов в овощах, фруктах, зеленой массе, вегетативных частях растений, сухофруктах, ягодах, специях по МИ 10-2023 (бензовиндифлупир, битертанол, валифеналат, варфарин, диурон, дифлубензурон, дихлорфос, додеморф, изоксадифен-этил, изоксафлютол, изопиразам, имидаклоприд, ипконазол, ипродион, клетодим, клотианидин, линурон, метабензтиазурон, метамитрон, метобромурон, метоксурон, метрибузин, новалурон, оксамил, пиметрозин, пропамокарб, пропанил, протиоконазол, ротенон, сетоксидим, силтиофам, симазин, спиносад, сульфоксафлор, тебуфенозид, темефос, тербутрин, тетраконазол, тиодикарб, трихлорфон, фамоксадон, фенаримол, фенбуконазол, феноксикарб, флудиоксонил, флупирадифурон, флутриафол, форхлорфенурон, хлорантранилипрол, хлорбромурон, хлоротолурон, хлортиамид, циазофамид, циантранилипрол, цимоксанил, ципросульфамид)</t>
  </si>
  <si>
    <t>3102631</t>
  </si>
  <si>
    <t>Определение остатков пестицидов в овощах, фруктах, зеленой массе, вегетативных частях растений, сухофруктах, ягодах, специях по МИ 10-2023 (2,4дде, 2,4-ддд, 4,4дде, 4,4-ддд, 4,4-ддт, алахлор, альдрин, бифентрин, боскалид, бромуконазол, бупиримат, галоксифоп-р-метил, гексахлорбензол, гексахлорциклогексан(альфа-изомер), гексахлорциклогексан(бета-изомер), гексахлорциклогексан(гамма-изомер), гептахлор, гептахлор-эпоксид, гхцг дельта, диазинон, диклобутразол, дильдрин, диметахлор, диметенамид, диниконазол, дифенамид, дифениламин, дифлюфеникан, изопропалин, изопротиолан, изофенфос, изофенфос-метил, ипроваликарб, кадусафос, крезоксим-метил, лямбда-цигалотрин, мепронил, метазахлор, металаксил, металаксил-м, метолахлор, мефенпир-диэтил, напропамид, оксадиазон, паклобутразол, пендиметалин, пенконазол, пиколинафен, пиримикарб, пиримифос-метил, прометрин, пропазин, пропиконазол, пропоксур, тебуконазол, тебуфенпирад, тербуметон, тербутилазин, тербуфос, тритиконазол, трифлуралин, феназахин, феноксапроп-п-этил, фентион, фентоат, фенхлорфос, фипронил, флуазифоп-п-бутил, флусилазол, флуфенацет, флуцитринат, хлордан, хлорпирифос, хлорпирифос-метил, хлорфенвинфос, ципродинил, ципроконазол, эндрин, эпоксиконазол, этион, этофумезат, этримфос)</t>
  </si>
  <si>
    <t>3102632</t>
  </si>
  <si>
    <t>Определение остатков пестицидов  в овощах, фруктах, зеленой массе, вегетативных частях растений, сухофруктах, ягодах, специях по МИ 10-2023 (азинфос-метил, азинфос-этил, азоксистробин, аклонифен,альфа-циперметрин, альфа-эндосульфан, амитраз, атразин, беналаксил, бендиокарб, бета-циперметрин, бета-цифлутрин, бета-эндосульфан, бифенокс, бупрофезин, винклозолин, гексаконазол, дельтаметрин,  дикофол, диметипин, диметоат, диметоморф, дисульфотон, дифеноконазол, зоксамид, индоксакарб, карбофуран, карфентразон-этил, клодинафоп-пропаргил, кумафос, малатион, мекарбам, мепанипирим, метидатион, метиокарб, миклобутанил, монокротофос, оксадиксил, оксифлуорфен, ометоат, паратион, паратион-метил, перметрин, пиразофос, пирафлуфен-этил, пиридафентион, пириметанил, пропаргит, пропизамид, профенофос, процимидон, спиродиклофен, спиромезифен, тауфлювалинат, тебутиурон, тербацил, тетрадифон, тетраметрин, тетрахлорвинфос, триадименол, триазофос, трифлоксистробин, фенамифос, фенвалерат, фенитротион, фенотрин, фозалон, фостиазат, фосфамидон, хлорбуфам, хлорпрофам, хлорфенапир, цианофос, циклоат, циперметрин, цифлуфенамид, эсфенвалерат, этоксазол)</t>
  </si>
  <si>
    <t>3102633</t>
  </si>
  <si>
    <t>Определение остатков пестицидов в пищевой продукции, кормах и патматериале по МИ 02-2022, МИ 11-2022, МУ А-1/087 (2,4 д кислота, азимсульфурон, амидосульфурон, ацифлуорфен, барбан, беномил, галосульфурон-метил,деметон-s-метил, дипропетрин, диталимфос, дихлорпроп, додин, имазамокс, имазетапир, йодосульфурон-метил, клопиралид, мезосульфурон-метил, метосулам, метсульфурон-метил, молинат, никосульфурон, оксасульфурон, просульфокарб, просульфурон, профам, римсульфурон, тепралоксидим, тиенкарбазон-метил, тиофанат-метил, тирам, тифенсульфурон-метил, тралкоксидим, триасульфурон, трибенурон-метил, триклопир, тринексапак-этил, тритосульфурон, трифлумурон, трифлусульфурон-метил, трифорин, флазасульфурон, флорасулам, флуметсулам, флумиоксазин, флуометурон, флуроксипир, фомесафен, форамсульфурон, фуратиокарб, хлоримурон-этил, хлорсульфурон, циромазин)</t>
  </si>
  <si>
    <t>3102634</t>
  </si>
  <si>
    <t>Определение остатков пестицидов в пищевой продукции, кормах и патматериале по МИ 02-2022, МИ 11-2022, МУ А-1/087 (азипротрин, ацетамиприд, ацетохлор, биксафен, вернолат, десмедифам, десметрин, димоксистробин, изоксабен, изопротурон, имазалил, карбарил, карбендазим, карбетамид, карбоксин, клоквинтосет-мексил, кломазон, клофентезин, ленацил, мандипропамид, метоксифенозид, метомил, метрафенон, монолинурон, оксикарбоксин, пентанохлор, пентиопирад, петоксамид, пикоксистробин, пиноксаден, пираклостробин, пропахлор, прохлораз, спироксамин, спиротетрамат, тиабендазол, тиаклоприд, тиаметоксам, триадимефон, трифлумизол, трициклазол, фенамидон, фенмедифам, фенпропидин, фенпропиморф, фентион-оксон, фенурон, флуоксастробин, флуопирам, флуртамон, фоксим, фосмет, хизалофоп-п-тефурил, хизалофоп-п-этил, хлоридазон, этиофенкарб, этиримол, этопрофос)</t>
  </si>
  <si>
    <t>3102635</t>
  </si>
  <si>
    <t>Определение остатков пестицидов в пищевой продукции, кормах и патматериале по МИ 02-2022, МИ 11-2022, МУ А-1/087 (бензовиндифлупир, битертанол, валифеналат, варфарин, диурон, дифлубензурон, дихлорфос, додеморф, изоксадифен-этил, изоксафлютол, изопиразам, имидаклоприд, ипконазол, ипродион, клетодим, клотианидин, линурон, метабензтиазурон, метамитрон, метобромурон, метоксурон, метрибузин, новалурон, оксамил, пиметрозин, пропамокарб, пропанил, протиоконазол, ротенон, сетоксидим, силтиофам, симазин, спиносад, сульфоксафлор, тебуфенозид, темефос, тербутрин, тетраконазол, тиодикарб, трихлорфон, фамоксадон, фенаримол, фенбуконазол, феноксикарб, флудиоксонил, флупирадифурон, флутриафол, форхлорфенурон, хлорантранилипрол, хлорбромурон, хлоротолурон, хлортиамид, циазофамид, циантранилипрол, цимоксанил, ципросульфамид)</t>
  </si>
  <si>
    <t>3102636</t>
  </si>
  <si>
    <t>Определение остатков пестицидов в пищевой продукции,кормах и патматериале по МИ01-2022, МИ11-2022, МУА-1/087 (2,4дде, 2,4-ддд, 4,4дде, 4,4-ддд, 4,4-ддт, алахлор, альдрин, бифентрин, боскалид, бромуконазол, бупиримат, галоксифоп-р-метил, гексахлорбензол, гексахлорциклогексан(альфа-изомер), гексахлорциклогексан(бета-изомер), гексахлорциклогексан(гамма-изомер), гептахлор, гептахлор-эпоксид, гхцгдельта, диазинон, диклобутразол, дильдрин, диметахлор, диметенамид, диниконазол, дифенамид, дифениламин, дифлюфеникан, изопропалин, изопротиолан, изофенфос, изофенфос-метил, ипроваликарб, кадусафос, крезоксим-метил, лямбда-цигалотрин, мепронил, метазахлор, металаксил, металаксил-м, метолахлор, мефенпир-диэтил, напропамид, оксадиазон, паклобутразол, пендиметалин, пенконазол, пиколинафен, пиримикарб, пиримифос-метил, прометрин, пропазин, пропиконазол, пропоксур, тебуконазол, тебуфенпирад, тербуметон, тербутилазин, тербуфос, тритиконазол, трифлуралин, феназахин, феноксапроп-п-этил, фентион, фентоат, фенхлорфос, фипронил, флуазифоп-п-бутил, флусилазол, флуфенацет, флуцитринат, хлордан, хлорпирифос, хлорпирифос-метил, хлорфенвинфос, ципродинил, ципроконазол, эндрин, эпоксиконазол, этион, этофумезат, этримфос)</t>
  </si>
  <si>
    <t>3102637</t>
  </si>
  <si>
    <t>Определение остатков пестицидов в пищевой продукции, кормах и патматериале по МИ 01-2022, МИ 11-2022, МУ А-1/087 (азинфос-метил, азинфос-этил, азоксистробин, аклонифен, альфа-циперметрин, альфа-эндосульфан, амитраз, атразин, беналаксил, бендиокарб, бета-циперметрин, бета-цифлутрин, бета-эндосульфан, бифенокс, бупрофезин, винклозолин, гексаконазол, дельтаметрин, дикофол, диметипин, диметоат, диметоморф, дисульфотон, дифеноконазол, зоксамид, индоксакарб, карбофуран, карфентразон-этил,клодинафоп-пропаргил, кумафос, малатион, мекарбам, мепанипирим, метидатион, метиокарб, миклобутанил, монокротофос, оксадиксил, оксифлуорфен, ометоат, паратион, паратион-метил, перметрин, пиразофос, пирафлуфен-этил, пиридафентион, пириметанил, пропаргит, пропизамид, профенофос, процимидон, спиродиклофен,  спиромезифен, тауфлювалинат, тебутиурон, тербацил, тетрадифон, тетраметрин, тетрахлорвинфос, триадименол, триазофос, трифлоксистробин, фенамифос, фенвалерат, фенитротион, фенотрин, фозалон, фостиазат, фосфамидон, хлорбуфам, хлорпрофам, хлорфенапир, цианофос, циклоат, циперметрин, цифлуфенамид, эсфенвалерат, этоксазол)</t>
  </si>
  <si>
    <t>21. Микотоксины</t>
  </si>
  <si>
    <t>3101361</t>
  </si>
  <si>
    <t>Определение Афлатоксина В1 в растительных и животных маслах</t>
  </si>
  <si>
    <t>3101362</t>
  </si>
  <si>
    <t xml:space="preserve">Определение Афлатоксина В1 </t>
  </si>
  <si>
    <t>3101363</t>
  </si>
  <si>
    <t>Определение Афлатоксина В1 в зерне, орехах, кондитерских изделиях</t>
  </si>
  <si>
    <t>3101364</t>
  </si>
  <si>
    <t>Определение Афлатоксина В1 в какао, шоколаде</t>
  </si>
  <si>
    <t>3101365</t>
  </si>
  <si>
    <t xml:space="preserve">Определение Афлатоксина В1 в плодоовощных консервах </t>
  </si>
  <si>
    <t>3101366</t>
  </si>
  <si>
    <t>Определение Афлатоксина В1 в чае, кофе</t>
  </si>
  <si>
    <t>3101367</t>
  </si>
  <si>
    <t xml:space="preserve">Определение Афлатоксина М1 в молочных продуктах </t>
  </si>
  <si>
    <t>3101368</t>
  </si>
  <si>
    <t>Определение Вомитоксина (Дезоксиваленола)</t>
  </si>
  <si>
    <t>3101369</t>
  </si>
  <si>
    <t>Определение Зеараленона</t>
  </si>
  <si>
    <t>3101370</t>
  </si>
  <si>
    <t>Определение микотоксинов в пищевой продукции и кормах (от 1 до 5 проб)</t>
  </si>
  <si>
    <t>3101371</t>
  </si>
  <si>
    <t xml:space="preserve">Определение микотоксинов в пищевой продукции и кормах (6 и более проб) </t>
  </si>
  <si>
    <t>3101372</t>
  </si>
  <si>
    <t xml:space="preserve">Определение Охратоксина А </t>
  </si>
  <si>
    <t>3101373</t>
  </si>
  <si>
    <t xml:space="preserve">Определение Патулина в плодоовощной продукции </t>
  </si>
  <si>
    <t>3101374</t>
  </si>
  <si>
    <t xml:space="preserve">Определение Т2 токсина </t>
  </si>
  <si>
    <t>3101375</t>
  </si>
  <si>
    <t>Определение Фумонизина</t>
  </si>
  <si>
    <t>22. Гормоны ИФА</t>
  </si>
  <si>
    <t>3101376</t>
  </si>
  <si>
    <t>Определение 19-нортестостерона (мясо)</t>
  </si>
  <si>
    <t>3101380</t>
  </si>
  <si>
    <t>Определение Диэтилстильбестрола (мясо)</t>
  </si>
  <si>
    <t>3101381</t>
  </si>
  <si>
    <t>Определение Зеранола (мясо)</t>
  </si>
  <si>
    <t>3101382</t>
  </si>
  <si>
    <t>Определение Кленбутерола (жирное мясо)</t>
  </si>
  <si>
    <t>3101383</t>
  </si>
  <si>
    <t>Определение Кленбутерола (печень, почки, нежирное мясо)</t>
  </si>
  <si>
    <t>23. Токсичные элементы</t>
  </si>
  <si>
    <t>3101386</t>
  </si>
  <si>
    <t xml:space="preserve">Определение Железа </t>
  </si>
  <si>
    <t>ААС</t>
  </si>
  <si>
    <t>3101387</t>
  </si>
  <si>
    <t xml:space="preserve">Определение Кадмия </t>
  </si>
  <si>
    <t>3101388</t>
  </si>
  <si>
    <t xml:space="preserve">Определение Меди </t>
  </si>
  <si>
    <t>3101389</t>
  </si>
  <si>
    <t xml:space="preserve">Определение Мышьяка </t>
  </si>
  <si>
    <t>3101390</t>
  </si>
  <si>
    <t xml:space="preserve">Определение Олова в консервах </t>
  </si>
  <si>
    <t>3101391</t>
  </si>
  <si>
    <t>Определение Ртути</t>
  </si>
  <si>
    <t>3101392</t>
  </si>
  <si>
    <t>Определение Свинца</t>
  </si>
  <si>
    <t>3101393</t>
  </si>
  <si>
    <t xml:space="preserve">Определение Цинка </t>
  </si>
  <si>
    <t>3101394</t>
  </si>
  <si>
    <t xml:space="preserve">Определение мышьяка, кадмия, ртути и свинца (1 проба) </t>
  </si>
  <si>
    <t>ИСП-МС</t>
  </si>
  <si>
    <t>3101395</t>
  </si>
  <si>
    <t xml:space="preserve">Определение мышьяка, кадмия, ртути и свинца (от 2 до 5 проб) </t>
  </si>
  <si>
    <t>3101396</t>
  </si>
  <si>
    <t>Определение мышьяка, кадмия, ртути и свинца (6 и более проб)</t>
  </si>
  <si>
    <t>3101413</t>
  </si>
  <si>
    <t xml:space="preserve">Определение кальция и фосфора (от 1 до 4 проб) </t>
  </si>
  <si>
    <t>3101414</t>
  </si>
  <si>
    <t>Определение кальция и фосфора (от 5 до 9 проб)</t>
  </si>
  <si>
    <t>3101415</t>
  </si>
  <si>
    <t xml:space="preserve">Определение кальция и фосфора (10 и более проб) </t>
  </si>
  <si>
    <t>Определение содержания меди в кормах (от 1 до 4 проб)</t>
  </si>
  <si>
    <t>Определение содержания меди в кормах (от 5 до 9 проб)</t>
  </si>
  <si>
    <t>Определение содержания меди в кормах (10 и более проб)</t>
  </si>
  <si>
    <t>Определение содержания цинка в кормах (от 1 до 4 проб)</t>
  </si>
  <si>
    <t>Определение содержания цинка в кормах (от 5 до 9 проб)</t>
  </si>
  <si>
    <t>Определение содержания цинка в кормах (10 и более проб)</t>
  </si>
  <si>
    <t>Определение содержания марганца в кормах (от 1 до 4 проб)</t>
  </si>
  <si>
    <t>Определение содержания марганца в кормах (от 5 до 9 проб)</t>
  </si>
  <si>
    <t>Определение содержания марганца в кормах (10 и более проб)</t>
  </si>
  <si>
    <t>Определение содержания железа в кормах (от 1 до 4 проб)</t>
  </si>
  <si>
    <t>Определение содержания железа в кормах (от 5 до 9 проб)</t>
  </si>
  <si>
    <t>Определение содержания железа в кормах (10 и более проб)</t>
  </si>
  <si>
    <t>Определение содержания кальция в кормах (от 1 до 4 проб)</t>
  </si>
  <si>
    <t>Определение содержания кальция в кормах (от 5 до 9 проб)</t>
  </si>
  <si>
    <t>Определение содержания кальция в кормах (10 и более проб)</t>
  </si>
  <si>
    <t>Определение содержания магния в кормах (от 1 до 4 проб)</t>
  </si>
  <si>
    <t>Определение содержания магния в кормах (от 5 до 9 проб)</t>
  </si>
  <si>
    <t>Определение содержания магния в кормах (10 и более проб)</t>
  </si>
  <si>
    <t>Определение содержания натрия в кормах (от 1 до 4 проб)</t>
  </si>
  <si>
    <t>Определение содержания натрия в кормах (от 5 до 9 проб)</t>
  </si>
  <si>
    <t>Определение содержания натрия в кормах (10 и более проб)</t>
  </si>
  <si>
    <t>Определение содержания калия в кормах (от 1 до 4 проб)</t>
  </si>
  <si>
    <t>Определение содержания калия в кормах (от 5 до 9 проб)</t>
  </si>
  <si>
    <t>Определение содержания калия в кормах (10 и более проб)</t>
  </si>
  <si>
    <t>Определение содержания кальция, меди, железа, магния, марганца, калия, натрия и цинка в кормах (от 1 до 4 проб)</t>
  </si>
  <si>
    <t>Определение содержания кальция, меди, железа, магния, марганца, калия, натрия и цинка в кормах (от 5 до 9 проб)</t>
  </si>
  <si>
    <t>Определение содержания кальция, меди, железа, магния, марганца, калия, натрия и цинка в кормах (10 и более проб)</t>
  </si>
  <si>
    <t>Определение содержания натрия в пищевых продуктах (от 1 до 4 проб)</t>
  </si>
  <si>
    <t>Определение содержания натрия в пищевых продуктах (от 5 до 9 проб)</t>
  </si>
  <si>
    <t>Определение содержания натрия в пищевых продуктах (10 и более проб)</t>
  </si>
  <si>
    <t>Определение содержания магния в пищевых продуктах (от 1 до 4 проб)</t>
  </si>
  <si>
    <t>Определение содержания магния в пищевых продуктах (от 5 до 9 проб)</t>
  </si>
  <si>
    <t>Определение содержания магния в пищевых продуктах (10 и более проб)</t>
  </si>
  <si>
    <t>Определение содержания натрия, магния в пищевых продуктах (от 1 до 4 проб)</t>
  </si>
  <si>
    <t>Определение содержания натрия, магния в пищевых продуктах (от 5 до 9 проб)</t>
  </si>
  <si>
    <t>Определение содержания натрия, магния в пищевых продуктах (10 и более проб)</t>
  </si>
  <si>
    <t>Определение содержания кобальта в кормах (от 1 до 4 проб)</t>
  </si>
  <si>
    <t>Определение содержания кобальта в кормах (от 5 до 9 проб)</t>
  </si>
  <si>
    <t>Определение содержания кобальта в кормах (10 и более проб)</t>
  </si>
  <si>
    <t>Определение олова (от 1 до 4 проб)</t>
  </si>
  <si>
    <t>Определение олова (от 5 до 9 проб)</t>
  </si>
  <si>
    <t>Определение олова (10 и более проб)</t>
  </si>
  <si>
    <t>Определение хрома (от 1 до 4 проб)</t>
  </si>
  <si>
    <t>Определение хрома (от 5 до 9 проб)</t>
  </si>
  <si>
    <t>Определение хрома (10 и более проб)</t>
  </si>
  <si>
    <t>23.1. Вода питьевая и природная </t>
  </si>
  <si>
    <t>3101397</t>
  </si>
  <si>
    <t xml:space="preserve">Определение массовой концентрации железа </t>
  </si>
  <si>
    <t>3101398</t>
  </si>
  <si>
    <t xml:space="preserve">Определение массовой концентрации кадмия </t>
  </si>
  <si>
    <t>3101399</t>
  </si>
  <si>
    <t xml:space="preserve">Определение массовой концентрации кобальта </t>
  </si>
  <si>
    <t>3101400</t>
  </si>
  <si>
    <t xml:space="preserve">Определение массовой концентрации марганца </t>
  </si>
  <si>
    <t>3101401</t>
  </si>
  <si>
    <t xml:space="preserve">Определение массовой концентрации меди </t>
  </si>
  <si>
    <t>3101402</t>
  </si>
  <si>
    <t xml:space="preserve">Определение массовой концентрации никеля </t>
  </si>
  <si>
    <t>3101403</t>
  </si>
  <si>
    <t xml:space="preserve">Определение массовой концентрации свинца </t>
  </si>
  <si>
    <t>3101404</t>
  </si>
  <si>
    <t xml:space="preserve">Определение массовой концентрации хрома </t>
  </si>
  <si>
    <t>3101405</t>
  </si>
  <si>
    <t xml:space="preserve">Определение массовой концентрации цинка </t>
  </si>
  <si>
    <t>3101406</t>
  </si>
  <si>
    <t xml:space="preserve">Определение массовых концентраций кобальта, никеля, меди, цинка, хрома, марганца, железа, кадмия и свинца (1 проба) </t>
  </si>
  <si>
    <t>3101407</t>
  </si>
  <si>
    <t xml:space="preserve">Определение массовых концентраций кобальта, никеля, меди, цинка, хрома, марганца, железа, кадмия и свинца (от 2 до 5 проб) </t>
  </si>
  <si>
    <t>3101408</t>
  </si>
  <si>
    <t xml:space="preserve">Определение массовых концентраций кобальта, никеля, меди, цинка, хрома, марганца, железа, кадмия и свинца (6 и более проб) </t>
  </si>
  <si>
    <t>3101409</t>
  </si>
  <si>
    <t xml:space="preserve">Определение массовой концентрации кальция </t>
  </si>
  <si>
    <t>3101410</t>
  </si>
  <si>
    <t xml:space="preserve">Определение массовой концентрации магния </t>
  </si>
  <si>
    <t>3101411</t>
  </si>
  <si>
    <t xml:space="preserve">Определение массовой концентрации калия </t>
  </si>
  <si>
    <t>3101412</t>
  </si>
  <si>
    <t xml:space="preserve">Определение массовой концентрации натрия </t>
  </si>
  <si>
    <t>Определение массовой концентрации бария в питьевой воде</t>
  </si>
  <si>
    <t>Определение массовой концентрации бериллия в питьевой воде</t>
  </si>
  <si>
    <t>Определение массовой концентрации сурьмы в питьевой воде</t>
  </si>
  <si>
    <t>24. Биохимические показатели мяса</t>
  </si>
  <si>
    <t>3101416</t>
  </si>
  <si>
    <t xml:space="preserve">Определение pH </t>
  </si>
  <si>
    <t>3101417</t>
  </si>
  <si>
    <t xml:space="preserve">Пероксидаза </t>
  </si>
  <si>
    <t>химически визуальный</t>
  </si>
  <si>
    <t>3101418</t>
  </si>
  <si>
    <t>Реакция с сернокислой медью (определение продуктов первичного распада белков)</t>
  </si>
  <si>
    <t>3101419</t>
  </si>
  <si>
    <t xml:space="preserve">Формольная реакция </t>
  </si>
  <si>
    <t>25. Определение качества и безопасности ликёроводочных изделий </t>
  </si>
  <si>
    <t>3101420</t>
  </si>
  <si>
    <t>Определение  массовой концентрации высших спиртов (коньячные и плодовые спирты)</t>
  </si>
  <si>
    <t>3101421</t>
  </si>
  <si>
    <t xml:space="preserve">Определение  массовой концентрации средних эфиров (коньяки) </t>
  </si>
  <si>
    <t>3101422</t>
  </si>
  <si>
    <t xml:space="preserve">Определение высоты пены и пеностойкости в пиве </t>
  </si>
  <si>
    <t>3101423</t>
  </si>
  <si>
    <t xml:space="preserve">Определение кислотности пива, напитков слабоалкогольных и безалкогольных </t>
  </si>
  <si>
    <t>3101424</t>
  </si>
  <si>
    <t>Определение крепости (изделия ликероводочные)</t>
  </si>
  <si>
    <t>3101425</t>
  </si>
  <si>
    <t>Определение массовой доли двуокиси углерода (пиво, напитки безалкогольные, слабоалкогольные)</t>
  </si>
  <si>
    <t>афрометрический</t>
  </si>
  <si>
    <t>3101426</t>
  </si>
  <si>
    <t>Определение массовой доли осадка (напитки замутненные слабоалкогольные)</t>
  </si>
  <si>
    <t>3101427</t>
  </si>
  <si>
    <t>Определение массовой доли спирта (пиво)</t>
  </si>
  <si>
    <t>пикнометрический</t>
  </si>
  <si>
    <t>3101428</t>
  </si>
  <si>
    <t>Определение массовой доли сухих веществ в напитках  слабоалкогольных и безалкогольных</t>
  </si>
  <si>
    <t>3101429</t>
  </si>
  <si>
    <t xml:space="preserve">Определение массовой концентрации  кислот (ликероводочные изделия) </t>
  </si>
  <si>
    <t>3101430</t>
  </si>
  <si>
    <t>Определение массовой концентрации альдегидов (коньяки)</t>
  </si>
  <si>
    <t>3101431</t>
  </si>
  <si>
    <t xml:space="preserve">Определение массовой концентрации железа в винах, виноматериалах, коньяках </t>
  </si>
  <si>
    <t>3101432</t>
  </si>
  <si>
    <t xml:space="preserve">Определение массовой концентрации летучих кислот алкогольной продукции </t>
  </si>
  <si>
    <t>3101433</t>
  </si>
  <si>
    <t xml:space="preserve">Определение массовой концентрации метилового спирта (коньяки, коньячные спирты) </t>
  </si>
  <si>
    <t>фотоколориметрический</t>
  </si>
  <si>
    <t>3101434</t>
  </si>
  <si>
    <t xml:space="preserve">Определение массовой концентрации общего экстракта в эмульсионных ликерах </t>
  </si>
  <si>
    <t>3101435</t>
  </si>
  <si>
    <t>Определение массовой концентрации общего экстракта ликероводочных изделий</t>
  </si>
  <si>
    <t>3101436</t>
  </si>
  <si>
    <t>Определение массовой концентрации остаточного экстракта</t>
  </si>
  <si>
    <t>весовой-расчётный</t>
  </si>
  <si>
    <t>3101437</t>
  </si>
  <si>
    <t xml:space="preserve">Определение массовой концентрации приведенного экстракта </t>
  </si>
  <si>
    <t>3101438</t>
  </si>
  <si>
    <t>Определение массовой концентрации сахара (вина, виноматериалы, коньяки)</t>
  </si>
  <si>
    <t>3101439</t>
  </si>
  <si>
    <t>Определение массовой концентрации сахаров (ликероводочные изделия)</t>
  </si>
  <si>
    <t>3101440</t>
  </si>
  <si>
    <t>Определение массовой концентрации свободного и общего диоксида серы</t>
  </si>
  <si>
    <t>3101441</t>
  </si>
  <si>
    <t xml:space="preserve">Определение массовой концентрации титруемых кислот (вина, виноматериалы, спиртные, слабоалкогольные напитки) </t>
  </si>
  <si>
    <t>3101442</t>
  </si>
  <si>
    <t xml:space="preserve">Определение объемной доли этилового спитра в алкогольной продукции </t>
  </si>
  <si>
    <t>3101443</t>
  </si>
  <si>
    <t xml:space="preserve">Определение рН пива </t>
  </si>
  <si>
    <t>3101444</t>
  </si>
  <si>
    <t xml:space="preserve">Определение спирта, действительного экстракта, расчёт сухих веществ начального сусла (пиво) </t>
  </si>
  <si>
    <t>дистилляционный</t>
  </si>
  <si>
    <t>3101445</t>
  </si>
  <si>
    <t xml:space="preserve">Определение токсичных микропримесей </t>
  </si>
  <si>
    <t>3101446</t>
  </si>
  <si>
    <t>Определение цвета ликероводочных изделий</t>
  </si>
  <si>
    <t>3101447</t>
  </si>
  <si>
    <t xml:space="preserve">Определение щелочности в водках, водках особых </t>
  </si>
  <si>
    <t>Определение массовой концентрации свободных кислот в этиловом спирте</t>
  </si>
  <si>
    <t>Определение окисляемости в этиловом спирте</t>
  </si>
  <si>
    <t>26. Разное</t>
  </si>
  <si>
    <t>3101448</t>
  </si>
  <si>
    <t xml:space="preserve">Оказание консультативной помощи </t>
  </si>
  <si>
    <t>1 час</t>
  </si>
  <si>
    <t>3101449</t>
  </si>
  <si>
    <t>Отбор проб для лабораторных исследований от подконтрольных объектов, продукции, материалов грузов с оформлением акта отбора проб</t>
  </si>
  <si>
    <t>проба</t>
  </si>
  <si>
    <t>3101450</t>
  </si>
  <si>
    <t>Проверка выполнения требований нормативных документов при процессах производства пищевой продукции</t>
  </si>
  <si>
    <t>1 услуга</t>
  </si>
  <si>
    <t>согласно справки-расчёта</t>
  </si>
  <si>
    <t>3101451</t>
  </si>
  <si>
    <t>Проверка выполнения требований нормативных документов при процессах испытаний (исследований) поступивших в испытательную лабораторию (испытательный центр) образцов продукции</t>
  </si>
  <si>
    <t>3101452</t>
  </si>
  <si>
    <t>Экспертная оценка и установление сортовых и посевных качеств семян, посадочного материала</t>
  </si>
  <si>
    <t>3101453</t>
  </si>
  <si>
    <t>Почвоведческая экспертиза</t>
  </si>
  <si>
    <t>3101454</t>
  </si>
  <si>
    <t>Экспертная оценка фитосанитарного состояния подкарантинной продукции</t>
  </si>
  <si>
    <t>Перевод протокола испытаний с русского на английский язык</t>
  </si>
  <si>
    <t>1 страница</t>
  </si>
  <si>
    <t>Перевод с английского на русский язык протоколов испытаний</t>
  </si>
  <si>
    <t>3101457</t>
  </si>
  <si>
    <t>Разработка технической документации</t>
  </si>
  <si>
    <t>1 чел/час</t>
  </si>
  <si>
    <t>3101468</t>
  </si>
  <si>
    <t>Подготовка проекта заявок на исследование продукции</t>
  </si>
  <si>
    <t>1 черновик декларации</t>
  </si>
  <si>
    <t>3101469</t>
  </si>
  <si>
    <t>Подготовка черновика декларации</t>
  </si>
  <si>
    <t>3101470</t>
  </si>
  <si>
    <t>Сопровождение декларирования партии зерна (до 3 тыс.тонн)</t>
  </si>
  <si>
    <t>3101471</t>
  </si>
  <si>
    <t>Сопровождение декларирования партии зерна (от 3 тыс.тонн до 7 тыс.тонн)</t>
  </si>
  <si>
    <t>3101472</t>
  </si>
  <si>
    <t>Сопровождение декларирования партии зерна (свыше 7 тыс.тонн, серия)</t>
  </si>
  <si>
    <t>3101473</t>
  </si>
  <si>
    <t>Сопровождение декларирования прочей продукции</t>
  </si>
  <si>
    <t>Оформление и выдача протокола испытаний с внесением изменений, необходимость которых возникла по обращению заказчика</t>
  </si>
  <si>
    <t>Определение соответствия ветеринарно-санитарным и технологическим требованиям безопасности предприятий и организаций, занимающихся хранением, переработкой, и торговлей животноводческой продукцией, предприятия по выработке кормов и кормовых добавок с выдачей акта обследования.</t>
  </si>
  <si>
    <t>Осмотр и оценка транспортного средства на соответствие ветеринарно-санитарным требованиям</t>
  </si>
  <si>
    <t>Осмотр партии продукции на соответствие ветеринарно-санитарным требованиям</t>
  </si>
  <si>
    <t>Оценка соответствия сопроводительной документации и ветеринарно-санитарных условий для выдачи ветсправки форма №4</t>
  </si>
  <si>
    <t>Оценка соответствия сопроводительной документации и ветеринарно-санитарных условий оформления для выдачи ветеринарного свидетельства (сертификата) формы №2 и формы №3</t>
  </si>
  <si>
    <t>Оценка соответствия сопроводительной документации и ветеринарно-санитарных условий при экспортно-импортных перевозках</t>
  </si>
  <si>
    <t>Регистрация ветеринарного сопроводительного документа</t>
  </si>
  <si>
    <t>Оформление и выдача копии документа</t>
  </si>
  <si>
    <t>1 лист</t>
  </si>
  <si>
    <t>27. Услуги, оказываемые Органом инспекции</t>
  </si>
  <si>
    <t>3101458</t>
  </si>
  <si>
    <t>Ветеринарно - санитарная экспертиза продукции / товаров</t>
  </si>
  <si>
    <t>3101459</t>
  </si>
  <si>
    <t>Экспертная оценка результатов исследований пищевой продукции по показателям качества и безопасности</t>
  </si>
  <si>
    <t>3101460</t>
  </si>
  <si>
    <t>Экспертная оценка некачественных и опасных продовольственного сырья и пищевых продуктов, в том числе продовольственного зерна, крупы с целью принятия решения о возможности использования по целевому назначению</t>
  </si>
  <si>
    <t>3101461</t>
  </si>
  <si>
    <t>Идентификация пищевых продуктов, объектов и материалов с целью установления их соответствия требованиям законодательных, нормативных, технических документов и информации, содержащейся на этикетках и прилагаемых документах</t>
  </si>
  <si>
    <t>3101462</t>
  </si>
  <si>
    <t>Экспертная оценка влияния кормовой продукции на здоровье животных</t>
  </si>
  <si>
    <t>3101463</t>
  </si>
  <si>
    <t>Экспертная оценка результатов исследований кормов и кормовой продукции</t>
  </si>
  <si>
    <t>3101464</t>
  </si>
  <si>
    <t>Идентификация кормовых продуктов, сырья для их производства с целью установления их соответствия требованиям законодательных, нормативных, технических документов и информации, содержащейся на этикетках и прилагаемых документах</t>
  </si>
  <si>
    <t>3101465</t>
  </si>
  <si>
    <t>Идентификация зерна (зерновых; зернобобовых и масличных культур) с целью отнесения к объектам регулирования</t>
  </si>
  <si>
    <t>3101466</t>
  </si>
  <si>
    <t>3101467</t>
  </si>
  <si>
    <t>Почвенная экспертиза (в том числе агрохимическая экспертиза; химико-токсикологическая экспертиза; санитарная экспертиза; микробиологическая (бактериологическая) экспертиза; паразитологическая экспертиза; радиологическая экспертиза; экспертная оценка результатов исследования почв по показателям качества и безопасности)</t>
  </si>
  <si>
    <t>Прием и регистрация заявления (заявки) на проведение инспекции (анализ представленных документов и материалов, характеризующих объект инспекции, принятие решения, оценка выбранного метода и процедуры инспекции)</t>
  </si>
  <si>
    <t>Консультационные услуги эксперта Органа инспекции</t>
  </si>
  <si>
    <t>Экспертная оценка результатов исследований: упаковка и упаковочные материалы, тара; дезинфекционные, дезинсекционные, дератизационные средства</t>
  </si>
  <si>
    <t>Экспертная оценка результатов исследования:
-средств защиты растений,
-агрохимикатов, 
-пестицидов, 
-минерального сырья,
-удобрений органических твердых и жидких, 
-грунтов тепличных.</t>
  </si>
  <si>
    <t>Санитарно - (ветеринарная) экспертиза воды</t>
  </si>
  <si>
    <t>Экспертная оценка расчёта размера вреда, причинённого почвам, как объекту охраны окружающей среды</t>
  </si>
  <si>
    <t>Экспертная оценка расчёта размера вреда, причинённого почвам в результате деградации</t>
  </si>
  <si>
    <t>Акт апробации сортовых посевов</t>
  </si>
  <si>
    <t xml:space="preserve">Оформление заключения о наличии (об отсутствии) в посевах (посадках) или семенах сельскохозяйственных растений ГМО </t>
  </si>
  <si>
    <t>Оформление заключения о наличии (об отсутствии) в посевах (посадках) или семенах сельскохозяйственных растений ГМО через программу ФГИС "СЕМЕНОВОДСТВО"</t>
  </si>
  <si>
    <t>Разработка Технических условий (органическое удобрение, ППЖ)</t>
  </si>
  <si>
    <t>28. Фитосанитарные услуги</t>
  </si>
  <si>
    <t>28.1. Оформление карантинной фитосанитарной документации</t>
  </si>
  <si>
    <t>3101474</t>
  </si>
  <si>
    <t>Оформление заключения о карантинном фитосанитарном состоянии подкарантинной продукции / протокола испытаний</t>
  </si>
  <si>
    <t>экземпляр</t>
  </si>
  <si>
    <t>3101475</t>
  </si>
  <si>
    <t>Оформление свидетельства карантинной экспертизы (Экспертного заключения)</t>
  </si>
  <si>
    <t>28.2. Выемка точечных проб, составление объединённой пробы и выделение средней пробы, просмотр для выявления семян сорных растений, вредителей и признаков болезней в горшечных растениях,
посевном и посадочном материале.</t>
  </si>
  <si>
    <t>Луковицы, клубни, клубневидные корни, клубнелуковицы, корневища, включая разветвлённые, находящиеся в состоянии вегетативного покоя, вегетации или цветения прочие живые растения (включая их корни), саженцы, черенки, отводки, клубни луковиц, корневища, горшечные растения:</t>
  </si>
  <si>
    <t>3101476</t>
  </si>
  <si>
    <t>Партия до 500 шт. (весь материал)</t>
  </si>
  <si>
    <t>штука</t>
  </si>
  <si>
    <t>визуальный метод</t>
  </si>
  <si>
    <t>3101477</t>
  </si>
  <si>
    <t>Партия от 501 до 3 000 шт.</t>
  </si>
  <si>
    <t>партия</t>
  </si>
  <si>
    <t>3101478</t>
  </si>
  <si>
    <t>Партия от 3001  до 10 000 шт.</t>
  </si>
  <si>
    <t>3101479</t>
  </si>
  <si>
    <t>Партия свыше 10 000 шт.</t>
  </si>
  <si>
    <t>3101480</t>
  </si>
  <si>
    <t xml:space="preserve">Рассада овощных, цветочных и ягодных культур </t>
  </si>
  <si>
    <t>Лук-севок:</t>
  </si>
  <si>
    <t>3101481</t>
  </si>
  <si>
    <t>Партия до 1 тонны</t>
  </si>
  <si>
    <t>кг</t>
  </si>
  <si>
    <t>3101482</t>
  </si>
  <si>
    <t>Партия до 15 тонн</t>
  </si>
  <si>
    <t>3101483</t>
  </si>
  <si>
    <t xml:space="preserve">Партия до 30 тонн </t>
  </si>
  <si>
    <t>3101484</t>
  </si>
  <si>
    <t>Партия свыше 30 тонн</t>
  </si>
  <si>
    <t>3101485</t>
  </si>
  <si>
    <t xml:space="preserve">Посадочный материал взрослых деревьев (возрастом более 3-х лет) </t>
  </si>
  <si>
    <t>Семенного материала: 
семян овощных, цветочных культур, лекарственных и газонных трав (нефасованных):</t>
  </si>
  <si>
    <t>3101486</t>
  </si>
  <si>
    <t>крупносеменных культур (партия до 100 кг)</t>
  </si>
  <si>
    <t>3101487</t>
  </si>
  <si>
    <t>среднесеменных культур (партия до 100 кг)</t>
  </si>
  <si>
    <t>3101488</t>
  </si>
  <si>
    <t>мелкосеменных культур (партия до 100 кг)</t>
  </si>
  <si>
    <t>Пакетированные семена:
Партия семян до 25 пакетов:</t>
  </si>
  <si>
    <t>3101489</t>
  </si>
  <si>
    <t xml:space="preserve">Крупносеменные культуры </t>
  </si>
  <si>
    <t>пакет</t>
  </si>
  <si>
    <t>3101490</t>
  </si>
  <si>
    <t xml:space="preserve">Среднесеменные культуры </t>
  </si>
  <si>
    <t>3101491</t>
  </si>
  <si>
    <t xml:space="preserve">Мелкосеменные культуры </t>
  </si>
  <si>
    <t>Партии семян от 26 до 100 пакетов:</t>
  </si>
  <si>
    <t>3101492</t>
  </si>
  <si>
    <t>3101493</t>
  </si>
  <si>
    <t>3101494</t>
  </si>
  <si>
    <t>Партии семян от 101 до 500 пакетов:</t>
  </si>
  <si>
    <t>3101495</t>
  </si>
  <si>
    <t>3101496</t>
  </si>
  <si>
    <t>3101497</t>
  </si>
  <si>
    <t>Партии свыше 500 пакетов:</t>
  </si>
  <si>
    <t>3101498</t>
  </si>
  <si>
    <t>3101499</t>
  </si>
  <si>
    <t>3101500</t>
  </si>
  <si>
    <t>3101501</t>
  </si>
  <si>
    <t xml:space="preserve">Семена зерновых культур (пшеница, ячмень, кукуруза, тритикале, овес) </t>
  </si>
  <si>
    <t>тонна</t>
  </si>
  <si>
    <t>3101502</t>
  </si>
  <si>
    <t xml:space="preserve">Семена бобовых культур (фасоль, соя, бобы и т. д.) </t>
  </si>
  <si>
    <t>3101503</t>
  </si>
  <si>
    <t xml:space="preserve">Семена люцерны, клевера, люпина </t>
  </si>
  <si>
    <t>3101504</t>
  </si>
  <si>
    <t>Семена технических и масличных культур (рапс, подсолнечник, кунжут и т. д.)</t>
  </si>
  <si>
    <t>3101505</t>
  </si>
  <si>
    <t xml:space="preserve">Семена злаковых, кормовых трав (костер, овсяница, райграс, мятлик и т. д.) </t>
  </si>
  <si>
    <t>3101506</t>
  </si>
  <si>
    <t xml:space="preserve">Семенной картофель </t>
  </si>
  <si>
    <t>Веники, засушенные части растений, мхи:</t>
  </si>
  <si>
    <t>3101507</t>
  </si>
  <si>
    <t xml:space="preserve">Партия до 1 000 штук </t>
  </si>
  <si>
    <t>3101508</t>
  </si>
  <si>
    <t xml:space="preserve">Партия свыше 1 000 штук </t>
  </si>
  <si>
    <t>каждые последующие 1000 шт</t>
  </si>
  <si>
    <t>3101509</t>
  </si>
  <si>
    <t xml:space="preserve">Рождественские деревья (новогодние елки) </t>
  </si>
  <si>
    <t>Вегетативные части деревьев (ветки):</t>
  </si>
  <si>
    <t>3101510</t>
  </si>
  <si>
    <t>Ветки хвойных деревьев, еловый лапник (еловые ветки):</t>
  </si>
  <si>
    <t>3101511</t>
  </si>
  <si>
    <t>Партия до 1 000 штук</t>
  </si>
  <si>
    <t>Акация серебристая (мимоза):</t>
  </si>
  <si>
    <t>3101512</t>
  </si>
  <si>
    <t xml:space="preserve">Партия до 100 кг </t>
  </si>
  <si>
    <t xml:space="preserve">Срезанные цветы и бутоны, пригодные для составления букетов или для декоративных целей, засушенные листья, ветки и другие части растений без цветков или бутонов, травы, пригодные для составления букетов или для декоративных целей, свежие, засушенные, без дальнейшей обработки </t>
  </si>
  <si>
    <t>3101513</t>
  </si>
  <si>
    <t>3101514</t>
  </si>
  <si>
    <t>28.3. Установление фитосанитарного состояния подкарантинной продукции: просмотр на выявление организмов, сходных по морфологическим признакам с карантинными объектами, симптомами болезней растений, признаками повреждения карантинными объектами горшечных растений и посадочного материала</t>
  </si>
  <si>
    <t>3101515</t>
  </si>
  <si>
    <t>3101516</t>
  </si>
  <si>
    <t>3101517</t>
  </si>
  <si>
    <t>3101518</t>
  </si>
  <si>
    <t>3101519</t>
  </si>
  <si>
    <t>3101520</t>
  </si>
  <si>
    <t>3101521</t>
  </si>
  <si>
    <t>3101522</t>
  </si>
  <si>
    <t>3101523</t>
  </si>
  <si>
    <t>3101524</t>
  </si>
  <si>
    <t>Семенного материала:
семян овощных, цветочных культур, лекарственных и газонных трав (нефасованных):</t>
  </si>
  <si>
    <t>3101525</t>
  </si>
  <si>
    <t>3101526</t>
  </si>
  <si>
    <t>3101527</t>
  </si>
  <si>
    <t>Пакетированные семена: 
Партия семян до 25 пакетов:</t>
  </si>
  <si>
    <t>3101528</t>
  </si>
  <si>
    <t>3101529</t>
  </si>
  <si>
    <t>3101530</t>
  </si>
  <si>
    <t>3101531</t>
  </si>
  <si>
    <t>3101532</t>
  </si>
  <si>
    <t>3101533</t>
  </si>
  <si>
    <t>3101534</t>
  </si>
  <si>
    <t>3101535</t>
  </si>
  <si>
    <t>3101536</t>
  </si>
  <si>
    <t>3101537</t>
  </si>
  <si>
    <t>3101538</t>
  </si>
  <si>
    <t>3101539</t>
  </si>
  <si>
    <t>3101540</t>
  </si>
  <si>
    <t xml:space="preserve">Семена зерновых культур (пшеница, ячмень, кукуруза, тритикале, овёс) </t>
  </si>
  <si>
    <t>3101541</t>
  </si>
  <si>
    <t>3101542</t>
  </si>
  <si>
    <t>3101543</t>
  </si>
  <si>
    <t>3101544</t>
  </si>
  <si>
    <t>3101545</t>
  </si>
  <si>
    <t>3101546</t>
  </si>
  <si>
    <t xml:space="preserve">Рождественские деревья (новогодние ёлки) </t>
  </si>
  <si>
    <t>3101547</t>
  </si>
  <si>
    <t>3101548</t>
  </si>
  <si>
    <t>3101549</t>
  </si>
  <si>
    <t>28.4. Выемка точечных проб, составление объединённой пробы и выделение средней пробы, просмотр для выявления семян сорных растений, вредителей и признаков болезней в подкарантинной продукции, предназначенной для продовольственных и фуражных целей:</t>
  </si>
  <si>
    <t>Свежие фрукты, виноград, овощи, грибы и зелень и др.:</t>
  </si>
  <si>
    <t>3101550</t>
  </si>
  <si>
    <t>3101551</t>
  </si>
  <si>
    <t xml:space="preserve">Партия от 1 тонны до 150 тонн </t>
  </si>
  <si>
    <t>3101552</t>
  </si>
  <si>
    <t xml:space="preserve">Партия свыше 150 тонн </t>
  </si>
  <si>
    <t>за каждую последующую тонну</t>
  </si>
  <si>
    <t>3101553</t>
  </si>
  <si>
    <t xml:space="preserve">Овощи прочие, свежие или охлаждённые, зелёные культуры, салаты, партия до 50 кг </t>
  </si>
  <si>
    <t>3101554</t>
  </si>
  <si>
    <t>Товарный подсолнечник, кориандр, горчица, клещевина, соя, рапс, продовольственное семя тыквы, фасоль, горох, бобы, лен, копра и т. п.</t>
  </si>
  <si>
    <t>3101555</t>
  </si>
  <si>
    <t xml:space="preserve">Продовольственный картофель </t>
  </si>
  <si>
    <t>3101556</t>
  </si>
  <si>
    <t>Зерно 1-4 класса (продовольственное), пшеница и меслин, рожь, ячмень, овес, кукуруза, рис, сорго зерновое, гречиха, просо и семена канареечника; прочие злаки</t>
  </si>
  <si>
    <t>3101557</t>
  </si>
  <si>
    <t xml:space="preserve">Зерно 5-го класса и ниже (зернофураж), комбикорма </t>
  </si>
  <si>
    <t>3101558</t>
  </si>
  <si>
    <t xml:space="preserve">Шрот, жом и жмых </t>
  </si>
  <si>
    <t>3101559</t>
  </si>
  <si>
    <t>Сахар - сырец</t>
  </si>
  <si>
    <t>Какао-бобы, кофе в зернах, орехи, сухофрукты, цукаты, сушёные овощи и ягоды:</t>
  </si>
  <si>
    <t>3101560</t>
  </si>
  <si>
    <t xml:space="preserve">Партия до 1 тонны </t>
  </si>
  <si>
    <t>3101561</t>
  </si>
  <si>
    <t xml:space="preserve">Партия свыше 1 тонны </t>
  </si>
  <si>
    <t>3101562</t>
  </si>
  <si>
    <t>Пряности, специи, чай, хмель, сушёные грибы</t>
  </si>
  <si>
    <t>3101563</t>
  </si>
  <si>
    <t xml:space="preserve">Крупа, солод </t>
  </si>
  <si>
    <t>3101564</t>
  </si>
  <si>
    <t xml:space="preserve">Мука </t>
  </si>
  <si>
    <t>3101565</t>
  </si>
  <si>
    <t xml:space="preserve">Хлопья (овсяные, пшеничные и т. д.) </t>
  </si>
  <si>
    <t>3101566</t>
  </si>
  <si>
    <t xml:space="preserve">Глютен </t>
  </si>
  <si>
    <t>3101567</t>
  </si>
  <si>
    <t xml:space="preserve">Соевый концентрат, соевый изолят, текстурированный соевый белок, соевая мука </t>
  </si>
  <si>
    <t>3101568</t>
  </si>
  <si>
    <t>Корнеплоды</t>
  </si>
  <si>
    <t>3101569</t>
  </si>
  <si>
    <t>Молоко сухое</t>
  </si>
  <si>
    <t>3101570</t>
  </si>
  <si>
    <t>сушёные овощи</t>
  </si>
  <si>
    <t>3101571</t>
  </si>
  <si>
    <t>Хмель и др. растительные и пищевые продукты</t>
  </si>
  <si>
    <t>3101572</t>
  </si>
  <si>
    <t>Белково-витаминные концентраты и протеиновые премиксы, используемые для кормления животных, соевые изоляты</t>
  </si>
  <si>
    <t>28.5. Установление фитосанитарного состояния подкарантинной продукции: просмотр для выявления организмов, сходных по морфологическим признакам с карантинными объектами, симптомами болезней растений, признаками повреждения карантинными объектами в подкарантинной продукции, предназначенной для продовольственных и фуражных целей:</t>
  </si>
  <si>
    <t>3101573</t>
  </si>
  <si>
    <t>3101574</t>
  </si>
  <si>
    <t>3101575</t>
  </si>
  <si>
    <t>3101576</t>
  </si>
  <si>
    <t>3101577</t>
  </si>
  <si>
    <t>Товарный подсолнечник, кориандр, горчица, клещевина, соя, рапс, продовольственное семя тыквы, фасоль, горох, бобы, лён, копра и т. п.</t>
  </si>
  <si>
    <t>3101578</t>
  </si>
  <si>
    <t>3101579</t>
  </si>
  <si>
    <t>Зерно 1-4 класса (продовольственное), пшеница и меслин, рожь, ячмень, овёс, кукуруза, рис, сорго зерновое, гречиха, просо и семена канареечника; прочие злаки</t>
  </si>
  <si>
    <t>3101580</t>
  </si>
  <si>
    <t>3101581</t>
  </si>
  <si>
    <t>3101582</t>
  </si>
  <si>
    <t>3101583</t>
  </si>
  <si>
    <t>3101584</t>
  </si>
  <si>
    <t>3101585</t>
  </si>
  <si>
    <t>3101586</t>
  </si>
  <si>
    <t>3101587</t>
  </si>
  <si>
    <t>3101588</t>
  </si>
  <si>
    <t>3101589</t>
  </si>
  <si>
    <t>3101590</t>
  </si>
  <si>
    <t>3101591</t>
  </si>
  <si>
    <t>3101592</t>
  </si>
  <si>
    <t>3101593</t>
  </si>
  <si>
    <t>Сушёные овощи</t>
  </si>
  <si>
    <t>3101594</t>
  </si>
  <si>
    <t>3101595</t>
  </si>
  <si>
    <t>28.6. Выемка точечных проб, составление объединённой пробы и выделение средней пробы, просмотр для выявления семян сорных растений, вредителей и признаков болезней подкарантинной продукции, предназначенной для технических целей:</t>
  </si>
  <si>
    <t>3101596</t>
  </si>
  <si>
    <t>Волокно хлопчатника, джута, кенафа, сизаля, кокосового ореха</t>
  </si>
  <si>
    <t>3101597</t>
  </si>
  <si>
    <t xml:space="preserve">Волокно льна и конопли, хны </t>
  </si>
  <si>
    <t>3101598</t>
  </si>
  <si>
    <t xml:space="preserve">Табак листовой и др. 
Табачное сырье и отходы </t>
  </si>
  <si>
    <t>3101599</t>
  </si>
  <si>
    <t xml:space="preserve">Технический казеин </t>
  </si>
  <si>
    <t>3101600</t>
  </si>
  <si>
    <t xml:space="preserve">Сено и солома </t>
  </si>
  <si>
    <t>3101601</t>
  </si>
  <si>
    <t xml:space="preserve">Кожсырье </t>
  </si>
  <si>
    <t>3101602</t>
  </si>
  <si>
    <t xml:space="preserve">Шерсть </t>
  </si>
  <si>
    <t>3101603</t>
  </si>
  <si>
    <t xml:space="preserve">Лекарственное сырье </t>
  </si>
  <si>
    <t>3101604</t>
  </si>
  <si>
    <t>Тапиока и ее аналог</t>
  </si>
  <si>
    <t>3101605</t>
  </si>
  <si>
    <t xml:space="preserve">Мука рыбная, гранулы из рыбы или ракообразных и т. д., непригодных для употребления в пищу </t>
  </si>
  <si>
    <t>3101606</t>
  </si>
  <si>
    <t xml:space="preserve">Отходы злаковых и бобовых культур (отрубей, высевков, месятков и пр.) </t>
  </si>
  <si>
    <t>3101607</t>
  </si>
  <si>
    <t xml:space="preserve">Яичный порошок, сухое молоко (сухие сливки) </t>
  </si>
  <si>
    <t>3101608</t>
  </si>
  <si>
    <t>Круглые лесоматериалы, пиломатериалы (окорённые)</t>
  </si>
  <si>
    <t>1 куб.м</t>
  </si>
  <si>
    <t>3101609</t>
  </si>
  <si>
    <t>Пиломатериалы</t>
  </si>
  <si>
    <t>3101610</t>
  </si>
  <si>
    <t xml:space="preserve">Изделия из древесины (в т.ч. крепежный материал), изделия из рисовой соломки, бамбука </t>
  </si>
  <si>
    <t>3101611</t>
  </si>
  <si>
    <t>Масса древесная,  механическая, опилки</t>
  </si>
  <si>
    <t>3101612</t>
  </si>
  <si>
    <t>Порошок и отходы перьев птиц и их частей, костей и рогового стержня</t>
  </si>
  <si>
    <t>3101613</t>
  </si>
  <si>
    <t>Сахарная свёкла</t>
  </si>
  <si>
    <t>28.7. Установление фитосанитарного состояния подкарантинной продукции: просмотр для выявления организмов, сходных по морфологическим признакам с карантинными объектами, симптомами болезней растений, признаками повреждения карантинными объектами в подкарантинной продукции, предназначенной для технических целей:</t>
  </si>
  <si>
    <t>3101614</t>
  </si>
  <si>
    <t>3101615</t>
  </si>
  <si>
    <t>3101616</t>
  </si>
  <si>
    <t>3101617</t>
  </si>
  <si>
    <t>3101618</t>
  </si>
  <si>
    <t>3101619</t>
  </si>
  <si>
    <t>3101620</t>
  </si>
  <si>
    <t>3101621</t>
  </si>
  <si>
    <t>3101622</t>
  </si>
  <si>
    <t>3101623</t>
  </si>
  <si>
    <t>3101624</t>
  </si>
  <si>
    <t>3101625</t>
  </si>
  <si>
    <t>3101626</t>
  </si>
  <si>
    <t>3101627</t>
  </si>
  <si>
    <t>3101628</t>
  </si>
  <si>
    <t>3101629</t>
  </si>
  <si>
    <t>3101630</t>
  </si>
  <si>
    <t>3101631</t>
  </si>
  <si>
    <t>3102682</t>
  </si>
  <si>
    <t>Торф</t>
  </si>
  <si>
    <t>28.8. Просмотр для выявления семян сорных растений, вредителей и признаков болезней в таре и упаковочных материалах (визуальный метод)</t>
  </si>
  <si>
    <t>3101632</t>
  </si>
  <si>
    <t xml:space="preserve">Пустые деревянные ящики </t>
  </si>
  <si>
    <t>1 ед.</t>
  </si>
  <si>
    <t xml:space="preserve">Картонные коробки, коробки из гофрокартона, материал из гофрокартона </t>
  </si>
  <si>
    <t>3101633</t>
  </si>
  <si>
    <t>до 100 шт.</t>
  </si>
  <si>
    <t>3101634</t>
  </si>
  <si>
    <t>от 100 до 10000</t>
  </si>
  <si>
    <t>за 100 шт.</t>
  </si>
  <si>
    <t>3101635</t>
  </si>
  <si>
    <t>свыше 10000 шт.</t>
  </si>
  <si>
    <t>за 1000 шт.</t>
  </si>
  <si>
    <t xml:space="preserve">Мешкотара (джутовая и тканевая) </t>
  </si>
  <si>
    <t>3101636</t>
  </si>
  <si>
    <t>3101637</t>
  </si>
  <si>
    <t>от 100 до 10000 шт.</t>
  </si>
  <si>
    <t>3101638</t>
  </si>
  <si>
    <t>3101639</t>
  </si>
  <si>
    <t xml:space="preserve">Поддон </t>
  </si>
  <si>
    <t>3101640</t>
  </si>
  <si>
    <t xml:space="preserve">Барабан </t>
  </si>
  <si>
    <t>3101641</t>
  </si>
  <si>
    <t xml:space="preserve">Иной упаковочный материал </t>
  </si>
  <si>
    <t>28.9. Установление фитосанитарного состояния тары и упаковочных материалов (визуальный метод)</t>
  </si>
  <si>
    <t>3101642</t>
  </si>
  <si>
    <t>3101643</t>
  </si>
  <si>
    <t>3101644</t>
  </si>
  <si>
    <t>3101645</t>
  </si>
  <si>
    <t>3101646</t>
  </si>
  <si>
    <t>3101647</t>
  </si>
  <si>
    <t>3101648</t>
  </si>
  <si>
    <t>3101649</t>
  </si>
  <si>
    <t>3101650</t>
  </si>
  <si>
    <t>3101651</t>
  </si>
  <si>
    <t>28.10. Выемка точечных проб, составление объединённой пробы и выделение средней пробы, просмотр для выявления семян сорных растений, вредителей в транспортных средствах (свободных от груза):</t>
  </si>
  <si>
    <t>3101652</t>
  </si>
  <si>
    <t>вагонов</t>
  </si>
  <si>
    <t>3101653</t>
  </si>
  <si>
    <t>контейнеров</t>
  </si>
  <si>
    <t>3101654</t>
  </si>
  <si>
    <t>автобусов</t>
  </si>
  <si>
    <t>3101655</t>
  </si>
  <si>
    <t>грузовых автомобилей</t>
  </si>
  <si>
    <t>3101656</t>
  </si>
  <si>
    <t>легковых автомобилей</t>
  </si>
  <si>
    <t>3101657</t>
  </si>
  <si>
    <t>самолетов</t>
  </si>
  <si>
    <t xml:space="preserve">1 ед.                                                                    </t>
  </si>
  <si>
    <t>3101658</t>
  </si>
  <si>
    <t>Выемка точечных проб, составление объединённой пробы и выделение средней пробы, просмотр для выявления семян сорных растений, вредителей биологического коллекционного материала</t>
  </si>
  <si>
    <t>коробка</t>
  </si>
  <si>
    <t xml:space="preserve">***28.21. Установление фитосанитарного состояния при фитосанитарном обследовании транспортных средств (свободных от груза): </t>
  </si>
  <si>
    <t>визуальный, микроскопиеский</t>
  </si>
  <si>
    <t>28.11. Выемка точечных проб, составление объединённой пробы и выделение средней пробы, просмотр для выявления вредителей при исследовании посевов, посадок,
проведение фитосанитарного обследования подкарантинных объектов</t>
  </si>
  <si>
    <t>3101659</t>
  </si>
  <si>
    <t>Многолетних культур,  древесных, плодовых, кустарниковых пород и плодов</t>
  </si>
  <si>
    <t>1 га</t>
  </si>
  <si>
    <t>3101660</t>
  </si>
  <si>
    <t>Однолетних культур в открытом грунте</t>
  </si>
  <si>
    <t>3101661</t>
  </si>
  <si>
    <t>Культур в закрытом грунте</t>
  </si>
  <si>
    <t>1 кв. м</t>
  </si>
  <si>
    <t>3101662</t>
  </si>
  <si>
    <t>Складских помещений с продукцией</t>
  </si>
  <si>
    <t>1 куб. м</t>
  </si>
  <si>
    <t>3101663</t>
  </si>
  <si>
    <t>Складских помещений пустых</t>
  </si>
  <si>
    <t>Исследование с применением феромонных ловушек  и пищевых приманок:</t>
  </si>
  <si>
    <t>3101664</t>
  </si>
  <si>
    <t>многолетних культур и пород</t>
  </si>
  <si>
    <t>3101665</t>
  </si>
  <si>
    <t>однолетних культур в открытом грунте</t>
  </si>
  <si>
    <t>3101666</t>
  </si>
  <si>
    <t>культур в закрытом грунте</t>
  </si>
  <si>
    <t>3101667</t>
  </si>
  <si>
    <t>складских помещений с продукцией</t>
  </si>
  <si>
    <t>3101668</t>
  </si>
  <si>
    <t>складских помещений пустых</t>
  </si>
  <si>
    <t>Исследование с применением цветных ловушек:</t>
  </si>
  <si>
    <t>3101669</t>
  </si>
  <si>
    <t>многолетних и однолетних культур и пород в открытом грунте</t>
  </si>
  <si>
    <t>3101670</t>
  </si>
  <si>
    <t>3101671</t>
  </si>
  <si>
    <t xml:space="preserve">Обследование садов с установлением коэффициента заселенности калифорнийской щитовкой </t>
  </si>
  <si>
    <t>28.12. Установление фитосанитарного состояния при фитосанитарном обследовании посевов, посадок и проведении фитосанитарного обследования подкарантинных объектов</t>
  </si>
  <si>
    <t>3101672</t>
  </si>
  <si>
    <t>Многолетних культур, древесных, плодовых, кустарниковых пород и плодов</t>
  </si>
  <si>
    <t>3101673</t>
  </si>
  <si>
    <t>3101674</t>
  </si>
  <si>
    <t>3101675</t>
  </si>
  <si>
    <t>3101676</t>
  </si>
  <si>
    <t>3101677</t>
  </si>
  <si>
    <t>3101678</t>
  </si>
  <si>
    <t>3101679</t>
  </si>
  <si>
    <t>3101680</t>
  </si>
  <si>
    <t>3101681</t>
  </si>
  <si>
    <t>3101682</t>
  </si>
  <si>
    <t>3101683</t>
  </si>
  <si>
    <t>3101684</t>
  </si>
  <si>
    <t>Обследование земельных угодий с целью выявления карантинных сорняков:</t>
  </si>
  <si>
    <t>3101685</t>
  </si>
  <si>
    <t>методом шеренги с уничтожением отдельных растений карантинных сорняков с учётом площади под очагами</t>
  </si>
  <si>
    <t>3101686</t>
  </si>
  <si>
    <r>
      <t>маршрутным методом</t>
    </r>
    <r>
      <rPr>
        <sz val="13"/>
        <rFont val="Times New Roman"/>
        <family val="1"/>
        <charset val="204"/>
      </rPr>
      <t>, культур сплошного сева</t>
    </r>
  </si>
  <si>
    <t>3101687</t>
  </si>
  <si>
    <t>пропашных культур</t>
  </si>
  <si>
    <t>3101688</t>
  </si>
  <si>
    <t>конопли, сои, многолетних трав</t>
  </si>
  <si>
    <t>3101689</t>
  </si>
  <si>
    <t>паровых полей и невозделываемых земель</t>
  </si>
  <si>
    <t>3101690</t>
  </si>
  <si>
    <t>садов, виноградников, цветочных культур</t>
  </si>
  <si>
    <t>Обследование земельных угодий с целью выявления возбудителей карантинных болезней:</t>
  </si>
  <si>
    <t>3101691</t>
  </si>
  <si>
    <t>3101692</t>
  </si>
  <si>
    <t>3101693</t>
  </si>
  <si>
    <t>садов, виноградников, ягодных культур, цветочных и декоративных культур и пород</t>
  </si>
  <si>
    <t>3101694</t>
  </si>
  <si>
    <t>картофеля для выявления нематод  в производственных посадках</t>
  </si>
  <si>
    <t>3101695</t>
  </si>
  <si>
    <t>отбор одного среднего почвенного образца для выявления рака и нематоды картофеля в производственных посадках и приусадебных участках</t>
  </si>
  <si>
    <t>1 образец</t>
  </si>
  <si>
    <t>3101696</t>
  </si>
  <si>
    <t>визуальный анализ клубней картофеля для выявления рака картофеля в производственных посадках</t>
  </si>
  <si>
    <t>28.13. Установление карантинного фитосанитарного состояния партий лесоматериалов</t>
  </si>
  <si>
    <t>3102282</t>
  </si>
  <si>
    <t>до 5 м3</t>
  </si>
  <si>
    <t>до 10 м3</t>
  </si>
  <si>
    <t>до 30 м3</t>
  </si>
  <si>
    <t>до 50 м3</t>
  </si>
  <si>
    <t>до 100 м3</t>
  </si>
  <si>
    <t>28.14. Выемка точечных проб, составление объединённой пробы и выделение средней пробы, просмотр для выявления сорных растений и заболеваний при исследовании посевов, посадок, проведение фитосанитарного обследования подкарантинных объектов</t>
  </si>
  <si>
    <t>3101697</t>
  </si>
  <si>
    <t>3101698</t>
  </si>
  <si>
    <r>
      <rPr>
        <b/>
        <sz val="13"/>
        <rFont val="Times New Roman"/>
        <family val="1"/>
        <charset val="204"/>
      </rPr>
      <t>маршрутным методом</t>
    </r>
    <r>
      <rPr>
        <sz val="13"/>
        <rFont val="Times New Roman"/>
        <family val="1"/>
        <charset val="204"/>
      </rPr>
      <t>, культур сплошного сева</t>
    </r>
  </si>
  <si>
    <t>3101699</t>
  </si>
  <si>
    <t>3101700</t>
  </si>
  <si>
    <t>3101701</t>
  </si>
  <si>
    <t>3101702</t>
  </si>
  <si>
    <t>3101703</t>
  </si>
  <si>
    <t>3101704</t>
  </si>
  <si>
    <t>3101705</t>
  </si>
  <si>
    <t>3101706</t>
  </si>
  <si>
    <t>3101707</t>
  </si>
  <si>
    <t>3101708</t>
  </si>
  <si>
    <t xml:space="preserve">28.15. Лабораторная энтомологическая экспертиза средних проб подкарантинной продукции (объектов)  </t>
  </si>
  <si>
    <t>3101709</t>
  </si>
  <si>
    <t>Лабораторный анализ средней пробы</t>
  </si>
  <si>
    <t>3101710</t>
  </si>
  <si>
    <t>Анализ сборов из ловушек и подготовка насекомых к определению:</t>
  </si>
  <si>
    <t>3101711</t>
  </si>
  <si>
    <t xml:space="preserve">Феромонные ловушки </t>
  </si>
  <si>
    <t>ловушка</t>
  </si>
  <si>
    <t>3101712</t>
  </si>
  <si>
    <t xml:space="preserve">Пищевые приманки  </t>
  </si>
  <si>
    <t>приманка</t>
  </si>
  <si>
    <t>метод просеивания, визуальный метод</t>
  </si>
  <si>
    <t>3101713</t>
  </si>
  <si>
    <t xml:space="preserve">Световые ловушки </t>
  </si>
  <si>
    <t>Выявление скрытой заражённости:</t>
  </si>
  <si>
    <t>3101714</t>
  </si>
  <si>
    <t>Метод флотации</t>
  </si>
  <si>
    <t>средняя проба</t>
  </si>
  <si>
    <t>метод флотации</t>
  </si>
  <si>
    <t>3101715</t>
  </si>
  <si>
    <t xml:space="preserve">Метод окрашивания  </t>
  </si>
  <si>
    <t xml:space="preserve">метод окрашивания  </t>
  </si>
  <si>
    <t>3101716</t>
  </si>
  <si>
    <t xml:space="preserve">Контрольный метод </t>
  </si>
  <si>
    <t xml:space="preserve">контрольный метод </t>
  </si>
  <si>
    <t>3101717</t>
  </si>
  <si>
    <t>Доращивание вредителей растений до стадии имаго в лабораторных условиях</t>
  </si>
  <si>
    <t>1 экземпляр</t>
  </si>
  <si>
    <t>метод доращивания</t>
  </si>
  <si>
    <t>Идентификация вредителей растений:</t>
  </si>
  <si>
    <t>3101718</t>
  </si>
  <si>
    <t xml:space="preserve">Без изготовления микропрепаратов </t>
  </si>
  <si>
    <t>определение</t>
  </si>
  <si>
    <t>морфологический метод</t>
  </si>
  <si>
    <t>3101719</t>
  </si>
  <si>
    <t>С приготовлением микропрепарата гениталий или других частей тела</t>
  </si>
  <si>
    <t>3101720</t>
  </si>
  <si>
    <t>С приготовлением микропрепарата без специальной обработки (белокрылки, тли, минеры, капровый жук, и др. виды трогодерм)</t>
  </si>
  <si>
    <t>3101721</t>
  </si>
  <si>
    <t>С приготовлением микропрепарата со специальной обработкой (щитовки, трипсы и др.)</t>
  </si>
  <si>
    <t>28.16. Лабораторная фитопатологическая экспертиза средних проб подкарантинной продукции (объектов)</t>
  </si>
  <si>
    <t>3101722</t>
  </si>
  <si>
    <t>Подготовка средней пробы и проведение анализа с целью выявления внешних признаков поражения возбудителями грибных болезней</t>
  </si>
  <si>
    <t>Анализ семян или вегетативных частей растений с целью выявления возбудителей грибных заболеваний:</t>
  </si>
  <si>
    <t>3101723</t>
  </si>
  <si>
    <t>Метод микроскопирования с применением определительного материала</t>
  </si>
  <si>
    <t>метод микроскопирования</t>
  </si>
  <si>
    <t>3101724</t>
  </si>
  <si>
    <t xml:space="preserve">Метод смыва спор, центрифугирования и микроскопирования </t>
  </si>
  <si>
    <t>методом смыва спор, центрифугирования и микроскопирования</t>
  </si>
  <si>
    <t>3101725</t>
  </si>
  <si>
    <t xml:space="preserve">Метод микроскопирования и морфометрии </t>
  </si>
  <si>
    <t>метод микроскопирования, морфометрии</t>
  </si>
  <si>
    <t>3101726</t>
  </si>
  <si>
    <t>Метод влажной камеры и микроскопирования</t>
  </si>
  <si>
    <t xml:space="preserve">метод влажной камеры и микроскопирования </t>
  </si>
  <si>
    <t>3101727</t>
  </si>
  <si>
    <t xml:space="preserve">С использованием питательных среды </t>
  </si>
  <si>
    <t>метод использования питательных сред</t>
  </si>
  <si>
    <t>Партий семян до 2-х кг:</t>
  </si>
  <si>
    <t>3101728</t>
  </si>
  <si>
    <t xml:space="preserve">Метод микроскопирования с применением определительного материала </t>
  </si>
  <si>
    <t xml:space="preserve">метод микроскопирования с применением определительного материала </t>
  </si>
  <si>
    <t>3101729</t>
  </si>
  <si>
    <t xml:space="preserve">метод смыва спор, центрифугирования и микроскопирования </t>
  </si>
  <si>
    <t>3101730</t>
  </si>
  <si>
    <t xml:space="preserve">метод микроскопирования и морфометрии </t>
  </si>
  <si>
    <t>3101731</t>
  </si>
  <si>
    <t xml:space="preserve">Метод влажной камеры и микроскопирования </t>
  </si>
  <si>
    <t>3101732</t>
  </si>
  <si>
    <t xml:space="preserve">С использованием питательных сред </t>
  </si>
  <si>
    <t>Анализ образцов почвы и клубней картофеля на рак картофеля:</t>
  </si>
  <si>
    <t>3101733</t>
  </si>
  <si>
    <t xml:space="preserve">Почвенная проба </t>
  </si>
  <si>
    <t>метод Шарикова</t>
  </si>
  <si>
    <t>3101734</t>
  </si>
  <si>
    <t xml:space="preserve">Средняя проба клубней  </t>
  </si>
  <si>
    <t>Экспертиза на выявление бактерий и изучение их признаков:</t>
  </si>
  <si>
    <t>3101735</t>
  </si>
  <si>
    <t>Тест на патогенность</t>
  </si>
  <si>
    <t>3101736</t>
  </si>
  <si>
    <t xml:space="preserve">Культурально-морфологический метод  </t>
  </si>
  <si>
    <t xml:space="preserve">культурально-морфологический метод  </t>
  </si>
  <si>
    <t>3101737</t>
  </si>
  <si>
    <t>Биохимический метод</t>
  </si>
  <si>
    <t>биохимический метод</t>
  </si>
  <si>
    <t>3101738</t>
  </si>
  <si>
    <t xml:space="preserve">Серологический метод   </t>
  </si>
  <si>
    <t xml:space="preserve">серологический метод   </t>
  </si>
  <si>
    <t>Выявление и идентификация вирусов и бактерий методом ПЦР</t>
  </si>
  <si>
    <t>3101739</t>
  </si>
  <si>
    <t xml:space="preserve">Выявление и идентификация вирусов, бактерий, грибов, нематод, вредителей </t>
  </si>
  <si>
    <t>анализ</t>
  </si>
  <si>
    <t>3101740</t>
  </si>
  <si>
    <t xml:space="preserve">Выявление ГМО в семенах сельскохозяйственных растений </t>
  </si>
  <si>
    <t>3101741</t>
  </si>
  <si>
    <t>Выявление ГМО в семенах сельскохозяйственных растений (комплексом тест-систем)</t>
  </si>
  <si>
    <t>Выявление ГМО в семенах сельскохозяйственных растений (скрининг 1)</t>
  </si>
  <si>
    <t>Выявление ГМО в семенах сельскохозяйственных растений (скрининг 2)</t>
  </si>
  <si>
    <t>Выявление ГМО в семенах сельскохозяйственных растений (скрининг 3)</t>
  </si>
  <si>
    <t>Выявление ГМО в семенах сельскохозяйственных растений (скрининг 4)</t>
  </si>
  <si>
    <t>Выявление ГМО в семенах сельскохозяйственных растений 
(35S, FMV, NOS)</t>
  </si>
  <si>
    <t>ПЦР-РВ</t>
  </si>
  <si>
    <t>Выявление ГМО в семенах сельскохозяйственных растений (nptII )</t>
  </si>
  <si>
    <t>Выявление ГМО в семенах сельскохозяйственных растений 
(Pat /EPSPS/ Ваг)</t>
  </si>
  <si>
    <t>Выявление ГМО в семенах сельскохозяйственных растений
 (pSsuAra/E9)</t>
  </si>
  <si>
    <t>Экспертиза средней пробы на выявление всех видов нематод методом:</t>
  </si>
  <si>
    <t>3101742</t>
  </si>
  <si>
    <t>вороночно-флотационным</t>
  </si>
  <si>
    <t>вороночно-флотационный</t>
  </si>
  <si>
    <t>3101743</t>
  </si>
  <si>
    <t xml:space="preserve">с использованием цистовыделителя </t>
  </si>
  <si>
    <t>3101744</t>
  </si>
  <si>
    <t>методом ПЦР</t>
  </si>
  <si>
    <t>методом Бермана</t>
  </si>
  <si>
    <t>3101745</t>
  </si>
  <si>
    <t xml:space="preserve">Идентификация нематод до вида </t>
  </si>
  <si>
    <t>вид</t>
  </si>
  <si>
    <t>микроскопирование по морфопризнакам</t>
  </si>
  <si>
    <t>3101746</t>
  </si>
  <si>
    <t xml:space="preserve">Определение жизнеспособности нематод </t>
  </si>
  <si>
    <t>1 циста</t>
  </si>
  <si>
    <t>28.17. Лабораторная гербологическая экспертиза средних проб подкарантинной продукции (объекта)</t>
  </si>
  <si>
    <t>3101747</t>
  </si>
  <si>
    <t xml:space="preserve">Лабораторный анализ и разбор средней пробы </t>
  </si>
  <si>
    <t>Экспертиза почвы (при досмотре саженцев, рассады) методами:</t>
  </si>
  <si>
    <t>3101748</t>
  </si>
  <si>
    <t xml:space="preserve">Ручного выделения семян и плодов </t>
  </si>
  <si>
    <t>метод ручного выделения</t>
  </si>
  <si>
    <t>3101749</t>
  </si>
  <si>
    <t xml:space="preserve">Отмывка </t>
  </si>
  <si>
    <t>отмывка</t>
  </si>
  <si>
    <t>3101750</t>
  </si>
  <si>
    <t xml:space="preserve">Насыщенных растворов </t>
  </si>
  <si>
    <t>метод насыщенных растворов</t>
  </si>
  <si>
    <t>Экспертиза  средней пробы семян на засоренность:</t>
  </si>
  <si>
    <t>3101751</t>
  </si>
  <si>
    <t xml:space="preserve">крупносеменных растений до 100г </t>
  </si>
  <si>
    <t>3101752</t>
  </si>
  <si>
    <t xml:space="preserve">крупносеменных растений свыше 100г </t>
  </si>
  <si>
    <t>3101753</t>
  </si>
  <si>
    <t xml:space="preserve">средне и мелкосеменных растений до 10г </t>
  </si>
  <si>
    <t>3101754</t>
  </si>
  <si>
    <t>средне и мелкосеменных растений свыше 10г</t>
  </si>
  <si>
    <t>Очистка образцов семян от карантинных сорняков:</t>
  </si>
  <si>
    <t>3101755</t>
  </si>
  <si>
    <t xml:space="preserve">крупносеменных до 100 г </t>
  </si>
  <si>
    <t>метод поштучного просмотра</t>
  </si>
  <si>
    <t>3101756</t>
  </si>
  <si>
    <t>средне и мелкосеменных до 10 г</t>
  </si>
  <si>
    <t>3101757</t>
  </si>
  <si>
    <t>Определение видового состава семян и плодов по внешним морфологическим признакам</t>
  </si>
  <si>
    <t>3101758</t>
  </si>
  <si>
    <t>Определение видового состава семян и плодов по внутреннему строению</t>
  </si>
  <si>
    <t>3101759</t>
  </si>
  <si>
    <t xml:space="preserve">Исследование всхожести и жизнеспособности семян и плодов сорных растений </t>
  </si>
  <si>
    <t>метод окрашивания  тетразолием</t>
  </si>
  <si>
    <t>3101760</t>
  </si>
  <si>
    <t xml:space="preserve">Определение вида растения по гербарному образцу </t>
  </si>
  <si>
    <t>28.18. Изготовление приманок, коллекций, наглядных пособий и вспомогательных материалов</t>
  </si>
  <si>
    <t>3101761</t>
  </si>
  <si>
    <t>Изготовление пищевых приманок</t>
  </si>
  <si>
    <t>1 приманка</t>
  </si>
  <si>
    <t>3101762</t>
  </si>
  <si>
    <t>Изготовление гербарного материала</t>
  </si>
  <si>
    <t>3101763</t>
  </si>
  <si>
    <t>Изготовление коллекций семян</t>
  </si>
  <si>
    <t>1 вид</t>
  </si>
  <si>
    <t>3101764</t>
  </si>
  <si>
    <t>Изготовление энтомологических коллекций</t>
  </si>
  <si>
    <t>10 видов</t>
  </si>
  <si>
    <t>3101765</t>
  </si>
  <si>
    <t>Изготовление фитопатологических коллекций</t>
  </si>
  <si>
    <t>3101766</t>
  </si>
  <si>
    <t>Изготовление гербологических коллекций</t>
  </si>
  <si>
    <t>3101767</t>
  </si>
  <si>
    <t xml:space="preserve">Изготовление наглядных пособий (плакатов)                                                                                                                                                              </t>
  </si>
  <si>
    <t>3101768</t>
  </si>
  <si>
    <t>Изготовление альбомов (атласов)</t>
  </si>
  <si>
    <t>1 штука</t>
  </si>
  <si>
    <t>3101769</t>
  </si>
  <si>
    <t>Изготовление настольных стендов на стационарной подставке (без стоимости стационарной подставки)</t>
  </si>
  <si>
    <t>28.19. Отбор образцов для проведения экспертиз</t>
  </si>
  <si>
    <t>3101770</t>
  </si>
  <si>
    <t xml:space="preserve">Отбор образца для лабораторной  экспертизы (исследования) от подкарантинной  продукции, материалов и грузов  </t>
  </si>
  <si>
    <t>шт.</t>
  </si>
  <si>
    <t>3101771</t>
  </si>
  <si>
    <t>Выезд (транспорт заказчика)</t>
  </si>
  <si>
    <t>3101772</t>
  </si>
  <si>
    <t>Выезд (транспорт исполнителя)</t>
  </si>
  <si>
    <t>до 3-х км</t>
  </si>
  <si>
    <t>3101773</t>
  </si>
  <si>
    <t>свыше 3-х км</t>
  </si>
  <si>
    <t>28.20. Коэффициенты надбавок за выполнение услуг по карантину растений в особых условиях</t>
  </si>
  <si>
    <t>3101774</t>
  </si>
  <si>
    <t>Срочный выезд для отбора образца, проведение экспертизы и оформление документов, проведение работ в праздничные и выходные дни</t>
  </si>
  <si>
    <t>коэффициент</t>
  </si>
  <si>
    <t>29. Определение посевных качеств семян</t>
  </si>
  <si>
    <t>Чистота, примесь и подлинность</t>
  </si>
  <si>
    <t>3101775</t>
  </si>
  <si>
    <t>Пшеница, полба, дыня, огурец</t>
  </si>
  <si>
    <t>весовой, визуальный метод</t>
  </si>
  <si>
    <t>3101776</t>
  </si>
  <si>
    <t>Рожь, тритикале</t>
  </si>
  <si>
    <t>3101777</t>
  </si>
  <si>
    <t>Ячмень, сорго, спаржа</t>
  </si>
  <si>
    <t>3101778</t>
  </si>
  <si>
    <t>Овес</t>
  </si>
  <si>
    <t>3101779</t>
  </si>
  <si>
    <t>Кукуруза</t>
  </si>
  <si>
    <t>3101780</t>
  </si>
  <si>
    <t>Рис</t>
  </si>
  <si>
    <t>3101781</t>
  </si>
  <si>
    <t>Горох, маш, фасоль, в т.ч. декоративная, чина, чечевица, люпин однолетний, нут, лобия, вика, бобы кормовые, бобы овощные, горох овощной, фасоль огненно-красная, василек,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t>
  </si>
  <si>
    <t>3101782</t>
  </si>
  <si>
    <t>Подсолнечник, тыква, кабачки, патиссоны, арбуз, арахис, кунжут, сафлор, клещевина</t>
  </si>
  <si>
    <t>3101783</t>
  </si>
  <si>
    <t>Клевер, сераделла посевная</t>
  </si>
  <si>
    <t>3101784</t>
  </si>
  <si>
    <t>Люцерна (все виды), лядвенец (все виды), донник (все виды), фацелия, галега восточная (козлятник), эспарцет (все виды), горошек мышиный, люпин многолистный, чина луговая, язвенник обыкновенный, леспедеца двухцветная, пажитник сенной, огуречная трава, змееголовник, бамия, артишок</t>
  </si>
  <si>
    <t>3101785</t>
  </si>
  <si>
    <t xml:space="preserve">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 </t>
  </si>
  <si>
    <t>3101786</t>
  </si>
  <si>
    <t>Однолетние кормовые травы: могар, мятлик однолетний, пайза, просо африканское, просо кормовое, райграс однолетний, райграс однолетний тетраплоидный, суданская трава, сорго-суданковые гибриды, чумиза</t>
  </si>
  <si>
    <t>3101787</t>
  </si>
  <si>
    <t>Рапс, репа, рыжик, турнепс, кресс-салат, сурепица, цикорий, салат</t>
  </si>
  <si>
    <t>3101788</t>
  </si>
  <si>
    <t>Капуста, шпинат, нигелла, лук чернушка (все виды), брюква столовая и кормовая, редис, редька, перко, горчица, брокколи, катран, кольраби, любисток, скорцонер, эндивий, индау (эрука), дайкон</t>
  </si>
  <si>
    <t>3101789</t>
  </si>
  <si>
    <t>Морковь, пастернак, укроп, петрушка, сельдерей, щавель, фенхель, кориандр, ревень, анис, тмин, базилик, томаты, баклажаны, перец, физалис, мелисса лимонная, чабер</t>
  </si>
  <si>
    <t>3101790</t>
  </si>
  <si>
    <t>Зверобой, душица, полынь, амарант, мачок жёлтый, горец почечуйный, желтушник раскидистый, наперстянка шерстистая, наперстянка красная, амми зубная, амми большая, тимьян обыкновенный, беладонна, подорожник большой, подорожник блошной, белена чёрная, бессмертник песчаный, датиска коноплевая, бегония, бархатцы, гайярдия, гомфрена, кальцеолярия гибридная, колокольчик, львиный зев, антуриум, клеома, сапонария, ипомея, синяк, пенстемон</t>
  </si>
  <si>
    <t>3101791</t>
  </si>
  <si>
    <t>Люпин, маргаритка многолетняя, лобелия эринус, льнянка, мак, мезембриантеум хрустальный, мирабилис  ялапа,  первоцвет, петуния гибридная, портулак крупноцветковый, табак, фарбитис, цикламен персидский, цинерария</t>
  </si>
  <si>
    <t>3101792</t>
  </si>
  <si>
    <t>Ромашка (все виды), пустырник сердечный, череда трехраздельная, девясил высокий, паслён дольчатый, катарантус розовый, бессмертник, майоран, махорка, табак, эстрагон, лаватера (хатьма), мордовник, мята</t>
  </si>
  <si>
    <t>3101793</t>
  </si>
  <si>
    <t>Валериана, ноготки, марена красильная,  шалфей лекарственный, ревень тангутский, кассия остролистная, левзея сафлоровидная, стальник полевой, синюха голубая, алтей лекарственный, дурман индейский, дурман обыкновенный, астрагал шерстистоцветковый, расторопша пятнистая, шалфей, агератум, вечерница матроны, годеция, зорька, астра, водосбор, гвоздика, диморфотека, кореопсис, кохия веничная волосолистная, лакфиоль, левкой, иберис, обриета, вербена, виола, бальзамин</t>
  </si>
  <si>
    <t>3101794</t>
  </si>
  <si>
    <t>Нивянник, перилла кустарниковая нанкинская, пиретрум, резеда душистая, рудбекия, гипсофила (качим), кларкия, кореопсис, крестовник приморский, куколь обыкновенный, лобулярия, маттиола двурогая (левкой), незабудка садовая, фиалка, флокс, чернушка дамасская, хризантема, шалфей сверкающий, шпорник, эшшольция калифорнийская, целозия</t>
  </si>
  <si>
    <t>3101795</t>
  </si>
  <si>
    <t>Сахарная свёкла, свёкла столовая и кормовая (все виды), свёкла листовая, соя, лён</t>
  </si>
  <si>
    <t>3101796</t>
  </si>
  <si>
    <t>Просо, гречиха, конопля</t>
  </si>
  <si>
    <t>3101797</t>
  </si>
  <si>
    <t xml:space="preserve">Зерносмесь </t>
  </si>
  <si>
    <t>3101798</t>
  </si>
  <si>
    <t>Травосмесь</t>
  </si>
  <si>
    <t>3101799</t>
  </si>
  <si>
    <t>Выравненность (сахарная свёкла)</t>
  </si>
  <si>
    <t>Чистота, примесь и подлинность (семена протравленные)</t>
  </si>
  <si>
    <t>3101800</t>
  </si>
  <si>
    <t>Пшеница, полба, дыня, огурец (семена протравленные)</t>
  </si>
  <si>
    <t>3101801</t>
  </si>
  <si>
    <t>Рожь, тритикале (семена протравленные)</t>
  </si>
  <si>
    <t>3101802</t>
  </si>
  <si>
    <t>Ячмень, сорго, спаржа (семена протравленные)</t>
  </si>
  <si>
    <t>3101803</t>
  </si>
  <si>
    <t>Овёс (семена протравленные)</t>
  </si>
  <si>
    <t>3101804</t>
  </si>
  <si>
    <t>Кукуруза (семена протравленные)</t>
  </si>
  <si>
    <t>3101805</t>
  </si>
  <si>
    <t>Рис (семена протравленные)</t>
  </si>
  <si>
    <t>3101806</t>
  </si>
  <si>
    <t>Горох, маш, фасоль, в т.ч. декоративная, чина, чечевица, люпин однолетний, нут, лобия, вика, бобы кормовые, бобы овощные, горох овощной, фасоль огненно-красная, василек,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 (семена протравленные)</t>
  </si>
  <si>
    <t>3101807</t>
  </si>
  <si>
    <t>Подсолнечник, тыква, кабачки, патиссоны, арбуз, арахис, кунжут, сафлор, клещевина (семена протравленные)</t>
  </si>
  <si>
    <t>3101808</t>
  </si>
  <si>
    <t>Клевер, сераделла посевная (семена протравленные)</t>
  </si>
  <si>
    <t>3101809</t>
  </si>
  <si>
    <t>Люцерна (все виды), лядвенец (все виды), донник (все виды), фацелия, галега восточная (козлятник), эспарцет (все виды), горошек мышиный, люпин многолистный, чина луговая, язвенник обыкновенный, леспедеца двухцветная, пажитник сенной, огуречная трава, змееголовник, бамия, артишок (семена протравленные)</t>
  </si>
  <si>
    <t>3101810</t>
  </si>
  <si>
    <t>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 (семена протравленные)</t>
  </si>
  <si>
    <t>3101811</t>
  </si>
  <si>
    <t>Однолетние кормовые травы: могар, мятлик однолетний, пайза, просо африканское, просо кормовое, райграс однолетний, райграс однолетний тетраплоидный, суданская трава, сорго-суданковые гибриды, чумиза (семена протравленные)</t>
  </si>
  <si>
    <t>3101812</t>
  </si>
  <si>
    <t>Рапс, репа, рыжик, турнепс, кресс-салат, сурепица, цикорий, салат (семена протравленные)</t>
  </si>
  <si>
    <t>3101813</t>
  </si>
  <si>
    <t>Капуста, шпинат, нигелла, лук чернушка (все виды), брюква столовая и кормовая, редис, редька, перко, горчица, брокколи, катран, кольраби, любисток, скорцонер, эндивий, индау (эрука), дайкон (семена протравленные)</t>
  </si>
  <si>
    <t>3101814</t>
  </si>
  <si>
    <t>Морковь пастернак, укроп, петрушка, сельдерей, щавель, фенхель, кориандр, ревень, анис, тмин, базилик, томаты, баклажаны, перец, физалис, мелисса лимонная, чабер (семена протравленные)</t>
  </si>
  <si>
    <t>3101815</t>
  </si>
  <si>
    <t>Зверобой, душица, полынь, амарант, мачок жёлтый, горец почечуйный, желтушник раскидистый, наперстянка шерстистая, наперстянка красная, амми зубная, амми большая, тимьян обыкновенный, беладонна, подорожник большой, подорожник блошной, белена чёрная, бессмертник песчаный, датиска коноплевая, бегония, бархатцы,  гайярдия, гомфрена, кальцеолярия гибридная, колокольчик, львиный зев, антуриум, клеома, сапонария, ипомея, синяк, пенстемон (семена протравленные)</t>
  </si>
  <si>
    <t>3101816</t>
  </si>
  <si>
    <t>Люпин, маргаритка многолетняя, лобелия эринус, льнянка, мак, мезембриантеум хрустальный, мирабилис  ялапа,  первоцвет, петуния гибридная, портулак крупноцветковый, табак, фарбитис, цикламен персидский, цинерария (семена протравленные)</t>
  </si>
  <si>
    <t>3101817</t>
  </si>
  <si>
    <t>Ромашка (все виды), пустырник сердечный, череда трехраздельная, девясил высокий, паслён дольчатый, катарантус розовый, бессмертник, майоран, махорка, табак, эстрагон, лаватера (хатьма), мордовник, мята (семена протравленные)</t>
  </si>
  <si>
    <t>3101818</t>
  </si>
  <si>
    <t>Валериана, ноготки, марена красильная,  шалфей лекарственный, ревень тангутский, кассия остролистная, левзея сафлоровидная, стальник полевой, синюха голубая, алтей лекарственный, дурман индейский, дурман обыкновенный, астрагал шерстистоцветковый, расторопша пятнистая, шалфей, агератум, вечерница матроны, годеция, зорька, астра, водосбор, гвоздика, диморфотека, кореопсис, кохия веничная волосолистная, лакфиоль, левкой, иберис, обриета, вербена, виола, бальзамин (семена протравленные)</t>
  </si>
  <si>
    <t>3101819</t>
  </si>
  <si>
    <t>Нивянник, перилла кустарниковая нанкинская, пиретрум, резеда душистая, рудбекия, гипсофила (качим), кларкия, кореопсис, крестовник приморский, куколь обыкновенный, лобулярия, маттиола двурогая (левкой), незабудка садовая, фиалка, флокс, чернушка дамасская, хризантема, шалфей сверкающий, шпорник, эшшольция калифорнийская, целозия (семена протравленные)</t>
  </si>
  <si>
    <t>3101820</t>
  </si>
  <si>
    <t>Сахарная свекла, свекла столовая и кормовая (все виды), свекла листовая, соя, лен (семена протравленные)</t>
  </si>
  <si>
    <t>3101821</t>
  </si>
  <si>
    <t>Просо, гречиха, конопля (семена протравленные)</t>
  </si>
  <si>
    <t>3101822</t>
  </si>
  <si>
    <t>Зерносмесь (семена протравленные)</t>
  </si>
  <si>
    <t>3101823</t>
  </si>
  <si>
    <t>Травосмесь (семена протравленные)</t>
  </si>
  <si>
    <t>3101824</t>
  </si>
  <si>
    <t>Выравненность (сахарная свёкла) (семена протравленные)</t>
  </si>
  <si>
    <t>Всхожесть</t>
  </si>
  <si>
    <t>3101825</t>
  </si>
  <si>
    <t>3101826</t>
  </si>
  <si>
    <t>3101827</t>
  </si>
  <si>
    <t>3101828</t>
  </si>
  <si>
    <t>3101829</t>
  </si>
  <si>
    <t>3101830</t>
  </si>
  <si>
    <t>3101831</t>
  </si>
  <si>
    <t>3101832</t>
  </si>
  <si>
    <t>3101833</t>
  </si>
  <si>
    <t>3101834</t>
  </si>
  <si>
    <t>3101835</t>
  </si>
  <si>
    <t>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t>
  </si>
  <si>
    <t>3101836</t>
  </si>
  <si>
    <t>3101837</t>
  </si>
  <si>
    <t>3101838</t>
  </si>
  <si>
    <t>3101839</t>
  </si>
  <si>
    <t>3101840</t>
  </si>
  <si>
    <t>Зверобой, душица, полынь, амарант, мачок жёлтый, горец почечуйный, желтушник раскидистый, наперстянка шерстистая, наперстянка красная, амми зубная, амми большая, тимьян обыкновенный, беладонна, подорожник большой, подорожник блошной, белена чёрная, бессмертник песчаный, датиска коноплевая, бегония, бархатцы,  гайярдия, гомфрена, кальцеолярия гибридная, колокольчик, львиный зев, антуриум, клеома, сапонария, ипомея, синяк, пенстемон</t>
  </si>
  <si>
    <t>3101841</t>
  </si>
  <si>
    <t>Люпин, маргаритка многолетняя, лобелия эринус, льнянка, мак, мезембриантеум хрустальный, мирабилис  ялапа, первоцвет, петуния гибридная, портулак крупноцветковый, табак, фарбитис, цикламен персидский, цинерария</t>
  </si>
  <si>
    <t>3101842</t>
  </si>
  <si>
    <t>3101843</t>
  </si>
  <si>
    <t>3101844</t>
  </si>
  <si>
    <t>3101845</t>
  </si>
  <si>
    <t>3101846</t>
  </si>
  <si>
    <t>3101847</t>
  </si>
  <si>
    <t>3101848</t>
  </si>
  <si>
    <t>Всхожесть, одноростковость сахарная свёкла, свёкла листовая, соя, лен</t>
  </si>
  <si>
    <t>Всхожесть (семена протравленные)</t>
  </si>
  <si>
    <t>3101849</t>
  </si>
  <si>
    <t>3101850</t>
  </si>
  <si>
    <t>3101851</t>
  </si>
  <si>
    <t>3101852</t>
  </si>
  <si>
    <t>3101853</t>
  </si>
  <si>
    <t>3101854</t>
  </si>
  <si>
    <t>3101855</t>
  </si>
  <si>
    <t>Горох, маш, фасоль, в т.ч. декоративная,  чина, чечевица, люпин однолетний, нут, лобия, вика, бобы кормовые, бобы овощные, горох овощной, фасоль огненно-красная, василек,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 (семена протравленные)</t>
  </si>
  <si>
    <t>3101856</t>
  </si>
  <si>
    <t>3101857</t>
  </si>
  <si>
    <t>3101858</t>
  </si>
  <si>
    <t>3101859</t>
  </si>
  <si>
    <t>3101860</t>
  </si>
  <si>
    <t>3101861</t>
  </si>
  <si>
    <t>3101862</t>
  </si>
  <si>
    <t>3101863</t>
  </si>
  <si>
    <t>Морковь, пастернак, укроп, петрушка, сельдерей, щавель, фенхель, кориандр, ревень, анис, тмин, базилик, томаты, баклажаны, перец, физалис, мелисса лимонная, чабер (семена протравленные)</t>
  </si>
  <si>
    <t>3101864</t>
  </si>
  <si>
    <t>Зверобой, душица, полынь, амарант, мачок жёлтый, горец почечуйный, желтушник раскидистый, наперстянка шерстистая, наперстянка красная, амми зубная, амми большая, тимьян обыкновенный, беладонна, подорожник большой, подорожник блошной, белена чёрная, бессмертник песчаный, датиска коноплевая, бегония, бархатцы, гайярдия, гомфрена, кальцеолярия гибридная, колокольчик, львиный зев, антуриум, клеома, сапонария, ипомея, синяк, пенстемон (семена протравленные)</t>
  </si>
  <si>
    <t>3101865</t>
  </si>
  <si>
    <t>Люпин, маргаритка многолетняя, лобелия эринус, льнянка, мак, мезембриантеум хрустальный, мирабилис  ялапа, первоцвет, петуния гибридная, портулак крупноцветковый, табак, фарбитис, цикламен персидский, цинерария (семена протравленные)</t>
  </si>
  <si>
    <t>3101866</t>
  </si>
  <si>
    <t>3101867</t>
  </si>
  <si>
    <t>Валериана, ноготки, марена красильная, шалфей лекарственный, ревень тангутский, кассия остролистная, левзея сафлоровидная, стальник полевой, синюха голубая, алтей лекарственный, дурман индейский, дурман обыкновенный, астрагал шерстистоцветковый, расторопша пятнистая, шалфей, агератум, вечерница матроны, годеция, зорька, астра, водосбор, гвоздика, диморфотека, кореопсис, кохия веничная волосолистная, лакфиоль, левкой, иберис, обриета, вербена, виола, бальзамин (семена протравленные)</t>
  </si>
  <si>
    <t>3101868</t>
  </si>
  <si>
    <t>3101869</t>
  </si>
  <si>
    <t>3101870</t>
  </si>
  <si>
    <t>3101871</t>
  </si>
  <si>
    <t>3101872</t>
  </si>
  <si>
    <t>Всхожесть, одноростковость сахарная свёкла, свёкла листовая, соя, лен (семена протравленные)</t>
  </si>
  <si>
    <t>3101873</t>
  </si>
  <si>
    <t>воздушно-тепловой метод</t>
  </si>
  <si>
    <t>3101874</t>
  </si>
  <si>
    <t>3101875</t>
  </si>
  <si>
    <t>3101876</t>
  </si>
  <si>
    <t>3101877</t>
  </si>
  <si>
    <t>3101878</t>
  </si>
  <si>
    <t>3101879</t>
  </si>
  <si>
    <t xml:space="preserve">Горох, маш, фасоль, в т.ч. декоративная, чина, чечевица, люпин однолетний, нут, лобия, вика, бобы кормовые, бобы овощные, горох овощной, фасоль огненно-красная, василек,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 </t>
  </si>
  <si>
    <t>3101880</t>
  </si>
  <si>
    <t>3101881</t>
  </si>
  <si>
    <t>3101882</t>
  </si>
  <si>
    <t>3101883</t>
  </si>
  <si>
    <t>3101884</t>
  </si>
  <si>
    <t>3101885</t>
  </si>
  <si>
    <t>3101886</t>
  </si>
  <si>
    <t>3101887</t>
  </si>
  <si>
    <t>3101888</t>
  </si>
  <si>
    <t>3101889</t>
  </si>
  <si>
    <t>3101890</t>
  </si>
  <si>
    <t>3101891</t>
  </si>
  <si>
    <t>Валериана, ноготки, марена красильная, шалфей лекарственный, ревень тангутский, кассия остролистная, левзея сафлоровидная, стальник полевой, синюха голубая, алтей лекарственный, дурман индейский, дурман обыкновенный, астрагал шерстистоцветковый, расторопша пятнистая, шалфей, агератум, вечерница матроны, годеция, зорька, астра, водосбор, гвоздика, диморфотека, кореопсис, кохия веничная волосолистная, лакфиоль, левкой, иберис, обриета, вербена, виола, бальзамин</t>
  </si>
  <si>
    <t>3101892</t>
  </si>
  <si>
    <t>3101893</t>
  </si>
  <si>
    <t>Сахарная свекла, свекла столовая и кормовая (все виды), свекла листовая, соя, лен</t>
  </si>
  <si>
    <t>3101894</t>
  </si>
  <si>
    <t>Влажность (семена протравленные)</t>
  </si>
  <si>
    <t>3101895</t>
  </si>
  <si>
    <t>3101896</t>
  </si>
  <si>
    <t>3101897</t>
  </si>
  <si>
    <t>3101898</t>
  </si>
  <si>
    <t>3101899</t>
  </si>
  <si>
    <t>3101900</t>
  </si>
  <si>
    <t>3101901</t>
  </si>
  <si>
    <t>3101902</t>
  </si>
  <si>
    <t>3101903</t>
  </si>
  <si>
    <t>3101904</t>
  </si>
  <si>
    <t>3101905</t>
  </si>
  <si>
    <t>3101906</t>
  </si>
  <si>
    <t>3101907</t>
  </si>
  <si>
    <t>3101908</t>
  </si>
  <si>
    <t>3101909</t>
  </si>
  <si>
    <t>3101910</t>
  </si>
  <si>
    <t>3101911</t>
  </si>
  <si>
    <t>3101912</t>
  </si>
  <si>
    <t>3101913</t>
  </si>
  <si>
    <t>3101914</t>
  </si>
  <si>
    <t>3101915</t>
  </si>
  <si>
    <t>Сахарная свёкла, свёкла столовая и кормовая (все виды), свёкла листовая, соя, лен (семена протравленные)</t>
  </si>
  <si>
    <t>3101916</t>
  </si>
  <si>
    <t xml:space="preserve">Масса 1000 семян </t>
  </si>
  <si>
    <t>3101917</t>
  </si>
  <si>
    <t>весовой метод</t>
  </si>
  <si>
    <t>3101918</t>
  </si>
  <si>
    <t>3101919</t>
  </si>
  <si>
    <t>3101920</t>
  </si>
  <si>
    <t>3101921</t>
  </si>
  <si>
    <t>3101922</t>
  </si>
  <si>
    <t>3101923</t>
  </si>
  <si>
    <t xml:space="preserve">Горох, маш, фасоль, в т.ч. декоративная,  чина, чечевица, люпин однолетний, нут, лобия, вика, бобы кормовые, бобы овощные, горох овощной, фасоль огненно-красная, василек,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 </t>
  </si>
  <si>
    <t>3101924</t>
  </si>
  <si>
    <t>3101925</t>
  </si>
  <si>
    <t>3101926</t>
  </si>
  <si>
    <t>3101927</t>
  </si>
  <si>
    <t xml:space="preserve">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 </t>
  </si>
  <si>
    <t>3101928</t>
  </si>
  <si>
    <t>3101929</t>
  </si>
  <si>
    <t>3101930</t>
  </si>
  <si>
    <t>3101931</t>
  </si>
  <si>
    <t>3101932</t>
  </si>
  <si>
    <t>3101933</t>
  </si>
  <si>
    <t>3101934</t>
  </si>
  <si>
    <t>3101935</t>
  </si>
  <si>
    <t>3101936</t>
  </si>
  <si>
    <t>3101937</t>
  </si>
  <si>
    <t>Сахарная свёкла, свёкла столовая и кормовая (все виды), свёкла листовая, соя, лен</t>
  </si>
  <si>
    <t>3101938</t>
  </si>
  <si>
    <t>Сахарная свёкла 1 п. ед</t>
  </si>
  <si>
    <t>3101939</t>
  </si>
  <si>
    <t>Масса 1000 семян (семена протравленные)</t>
  </si>
  <si>
    <t>3101940</t>
  </si>
  <si>
    <t>3101941</t>
  </si>
  <si>
    <t>3101942</t>
  </si>
  <si>
    <t>3101943</t>
  </si>
  <si>
    <t>3101944</t>
  </si>
  <si>
    <t>3101945</t>
  </si>
  <si>
    <t>3101946</t>
  </si>
  <si>
    <t>3101947</t>
  </si>
  <si>
    <t>3101948</t>
  </si>
  <si>
    <t>3101949</t>
  </si>
  <si>
    <t>3101950</t>
  </si>
  <si>
    <t>3101951</t>
  </si>
  <si>
    <t>3101952</t>
  </si>
  <si>
    <t>3101953</t>
  </si>
  <si>
    <t>3101954</t>
  </si>
  <si>
    <t>3101955</t>
  </si>
  <si>
    <t>3101956</t>
  </si>
  <si>
    <t>3101957</t>
  </si>
  <si>
    <t>3101958</t>
  </si>
  <si>
    <t>3101959</t>
  </si>
  <si>
    <t>3101960</t>
  </si>
  <si>
    <t>3101961</t>
  </si>
  <si>
    <t>Сахарная свёкла 1 п. ед (семена протравленные)</t>
  </si>
  <si>
    <t>3101962</t>
  </si>
  <si>
    <t xml:space="preserve">заселённость вредителями </t>
  </si>
  <si>
    <t>3101963</t>
  </si>
  <si>
    <t>3101964</t>
  </si>
  <si>
    <t>3101965</t>
  </si>
  <si>
    <t>3101966</t>
  </si>
  <si>
    <t>3101967</t>
  </si>
  <si>
    <t>3101968</t>
  </si>
  <si>
    <t>3101969</t>
  </si>
  <si>
    <t>3101970</t>
  </si>
  <si>
    <t>3101971</t>
  </si>
  <si>
    <t>3101972</t>
  </si>
  <si>
    <t>3101973</t>
  </si>
  <si>
    <t>3101974</t>
  </si>
  <si>
    <t>3101975</t>
  </si>
  <si>
    <t>3101976</t>
  </si>
  <si>
    <t>3101977</t>
  </si>
  <si>
    <t>3101978</t>
  </si>
  <si>
    <t>3101979</t>
  </si>
  <si>
    <t>3101980</t>
  </si>
  <si>
    <t>Сахарная свёкла, свёкла листовая, соя, лён</t>
  </si>
  <si>
    <t>3101981</t>
  </si>
  <si>
    <t>заселённость вредителями (семена протравленные)</t>
  </si>
  <si>
    <t>3101982</t>
  </si>
  <si>
    <t>3101983</t>
  </si>
  <si>
    <t>3101984</t>
  </si>
  <si>
    <t>3101985</t>
  </si>
  <si>
    <t>3101986</t>
  </si>
  <si>
    <t>3101987</t>
  </si>
  <si>
    <t>3101988</t>
  </si>
  <si>
    <t>Горох, маш, фасоль, в т.ч. декоративная,  чина, чечевица, люпин однолетний, нут, лобия, вика, бобы кормовые, бобы овощные, горох овощной, фасоль огненно-красная, василёк, георгина культурная однолетняя, душистый горошек, квамоклит огненно-красный, космос (космея), настурция, спаржа, цинния изящная, шток-роза розовая, дельфиниум (семена протравленные)</t>
  </si>
  <si>
    <t>3101989</t>
  </si>
  <si>
    <t>3101990</t>
  </si>
  <si>
    <t>3101991</t>
  </si>
  <si>
    <t>3101992</t>
  </si>
  <si>
    <t>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 (семена протравленные)</t>
  </si>
  <si>
    <t>3101993</t>
  </si>
  <si>
    <t>3101994</t>
  </si>
  <si>
    <t>3101995</t>
  </si>
  <si>
    <t>3101996</t>
  </si>
  <si>
    <t>3101997</t>
  </si>
  <si>
    <t>3101998</t>
  </si>
  <si>
    <t>3101999</t>
  </si>
  <si>
    <t>Сахарная свёкла, свёкла листовая, соя, лён (семена протравленные)</t>
  </si>
  <si>
    <t>3102000</t>
  </si>
  <si>
    <t>Жизнеспособность</t>
  </si>
  <si>
    <t>3102001</t>
  </si>
  <si>
    <t>Пшеница, дыня, огурец</t>
  </si>
  <si>
    <t>3102002</t>
  </si>
  <si>
    <t>Рожь</t>
  </si>
  <si>
    <t>3102003</t>
  </si>
  <si>
    <t>Ячмень</t>
  </si>
  <si>
    <t>3102004</t>
  </si>
  <si>
    <t>Овёс</t>
  </si>
  <si>
    <t>3102005</t>
  </si>
  <si>
    <t>3102006</t>
  </si>
  <si>
    <t>3102007</t>
  </si>
  <si>
    <t>Горох, фасоль, люпин однолетний, нут, вика, бобы кормовые</t>
  </si>
  <si>
    <t>3102008</t>
  </si>
  <si>
    <t>Подсолнечник, тыква, арбуз, клещевина</t>
  </si>
  <si>
    <t>3102009</t>
  </si>
  <si>
    <t>Рапс, соя, лён</t>
  </si>
  <si>
    <t>3102010</t>
  </si>
  <si>
    <t>Капуста, редис, катран, томаты, баклажаны, перец</t>
  </si>
  <si>
    <t>3102011</t>
  </si>
  <si>
    <t>Гречиха, конопля, люцерна, клевер</t>
  </si>
  <si>
    <t>Жизнеспособность (семена протравленные)</t>
  </si>
  <si>
    <t>3102012</t>
  </si>
  <si>
    <t>Пшеница, дыня, огурец (семена протравленные)</t>
  </si>
  <si>
    <t>3102013</t>
  </si>
  <si>
    <t>Рожь (семена протравленные)</t>
  </si>
  <si>
    <t>3102014</t>
  </si>
  <si>
    <t>Ячмень (семена протравленные)</t>
  </si>
  <si>
    <t>3102015</t>
  </si>
  <si>
    <t>3102016</t>
  </si>
  <si>
    <t>3102017</t>
  </si>
  <si>
    <t>3102018</t>
  </si>
  <si>
    <t>Горох, фасоль, люпин однолетний, нут, вика, бобы кормовые (семена протравленные)</t>
  </si>
  <si>
    <t>3102019</t>
  </si>
  <si>
    <t>Подсолнечник, тыква, арбуз, клещевина (семена протравленные)</t>
  </si>
  <si>
    <t>3102020</t>
  </si>
  <si>
    <t>Рапс, соя, лён (семена протравленные)</t>
  </si>
  <si>
    <t>3102021</t>
  </si>
  <si>
    <t>Капуста, редис, катран, томаты, баклажаны, перец (семена протравленные)</t>
  </si>
  <si>
    <t>3102022</t>
  </si>
  <si>
    <t>Гречиха, конопля, люцерна, клевер (семена протравленные)</t>
  </si>
  <si>
    <t>3102023</t>
  </si>
  <si>
    <t>Доброкачественность сахарная свёкла (визуальный метод)</t>
  </si>
  <si>
    <t>3102024</t>
  </si>
  <si>
    <t>Доброкачественность сахарная свёкла (визуальный метод) (семена протравленные)</t>
  </si>
  <si>
    <t>3102025</t>
  </si>
  <si>
    <t>Заражённость болезнями (визуальный метод)</t>
  </si>
  <si>
    <t>3102026</t>
  </si>
  <si>
    <t>Заражённость болезнями (визуальный метод) (семена протравленные)</t>
  </si>
  <si>
    <t xml:space="preserve">Определение посадочных качеств </t>
  </si>
  <si>
    <t>3102027</t>
  </si>
  <si>
    <t>Картофель до 15 т</t>
  </si>
  <si>
    <t>3102028</t>
  </si>
  <si>
    <t>Картофель от 15 до 70 т</t>
  </si>
  <si>
    <t>3102029</t>
  </si>
  <si>
    <t>Картофель от 70 т</t>
  </si>
  <si>
    <t>3102030</t>
  </si>
  <si>
    <t>Посадочный материал</t>
  </si>
  <si>
    <t>3102031</t>
  </si>
  <si>
    <t xml:space="preserve">Клубневой анализ картофеля </t>
  </si>
  <si>
    <t>3102032</t>
  </si>
  <si>
    <t>Определение качества посадочного материала (партия до 1 000 шт саженцев)</t>
  </si>
  <si>
    <t>1 партия</t>
  </si>
  <si>
    <t>Отбор проб</t>
  </si>
  <si>
    <t>3102036</t>
  </si>
  <si>
    <t>3102037</t>
  </si>
  <si>
    <t>3102038</t>
  </si>
  <si>
    <t>3102039</t>
  </si>
  <si>
    <t>3102040</t>
  </si>
  <si>
    <t>3102041</t>
  </si>
  <si>
    <t>3102042</t>
  </si>
  <si>
    <t>3102043</t>
  </si>
  <si>
    <t>3102044</t>
  </si>
  <si>
    <t>3102045</t>
  </si>
  <si>
    <t>3102046</t>
  </si>
  <si>
    <t>Тимофеевка, иссоп, многолетние злаковые травы: бекмания обыкновенная, бескильница расставленная, двукисточник тростниковый, ежа сборная, житняк, кострец, лисохвост, ломкоколосник ситниковый, мятлик луговой, мятлик луговой тетраплоидный, мятлик болотный, обыкновенный, овсяница, полевица, пырей бескорневищный, ползучий, сизый, пырейник волокнистый, сибирский, даурский, райграс высокий, многоукосный, пастбищный, регнерия, рожь многолетняя, фестулолиум</t>
  </si>
  <si>
    <t>3102047</t>
  </si>
  <si>
    <t>3102048</t>
  </si>
  <si>
    <t>3102049</t>
  </si>
  <si>
    <t>3102050</t>
  </si>
  <si>
    <t>3102051</t>
  </si>
  <si>
    <t>3102052</t>
  </si>
  <si>
    <t>3102053</t>
  </si>
  <si>
    <t>3102054</t>
  </si>
  <si>
    <t>3102055</t>
  </si>
  <si>
    <t>3102056</t>
  </si>
  <si>
    <t>Сахарная свёкла, свёкла столовая и кормовая (все виды), свекла листовая, соя, лён</t>
  </si>
  <si>
    <t>3102057</t>
  </si>
  <si>
    <t>3102058</t>
  </si>
  <si>
    <t>Картофель (партия до 15 т)</t>
  </si>
  <si>
    <t>3102059</t>
  </si>
  <si>
    <t>Картофель (партия от 15 т до 70 т)</t>
  </si>
  <si>
    <t>3102060</t>
  </si>
  <si>
    <t>Картофель (партия от 70 т)</t>
  </si>
  <si>
    <t>3102061</t>
  </si>
  <si>
    <t>Посадочный материал (саженцы, черенки, побеги, подвои, рассада). За партию до 3000 штук, свыше применяется кратность количества партий</t>
  </si>
  <si>
    <t>3102684</t>
  </si>
  <si>
    <t>Посадочный материал (лук-севок, лук-выборок, чеснок семенной)</t>
  </si>
  <si>
    <t>Отбор проб (семена протравленные)</t>
  </si>
  <si>
    <t>3102062</t>
  </si>
  <si>
    <t>3102063</t>
  </si>
  <si>
    <t>3102064</t>
  </si>
  <si>
    <t>3102065</t>
  </si>
  <si>
    <t>3102066</t>
  </si>
  <si>
    <t>3102067</t>
  </si>
  <si>
    <t>3102068</t>
  </si>
  <si>
    <t>3102069</t>
  </si>
  <si>
    <t>3102070</t>
  </si>
  <si>
    <t>3102071</t>
  </si>
  <si>
    <t>3102074</t>
  </si>
  <si>
    <t>3102075</t>
  </si>
  <si>
    <t>3102076</t>
  </si>
  <si>
    <t>3102082</t>
  </si>
  <si>
    <t>3102083</t>
  </si>
  <si>
    <t>Тестирование семян по международной методике ISTA</t>
  </si>
  <si>
    <t xml:space="preserve">Определение чистоты (культуры 2 группы) </t>
  </si>
  <si>
    <t>3102084</t>
  </si>
  <si>
    <t>3102085</t>
  </si>
  <si>
    <t>3102086</t>
  </si>
  <si>
    <t>3102087</t>
  </si>
  <si>
    <t>Тритикале</t>
  </si>
  <si>
    <t>3102088</t>
  </si>
  <si>
    <t>Пшеница</t>
  </si>
  <si>
    <t>3102089</t>
  </si>
  <si>
    <t>3102090</t>
  </si>
  <si>
    <t>Сорго</t>
  </si>
  <si>
    <t>3102091</t>
  </si>
  <si>
    <t xml:space="preserve">Определение чистоты (культуры 5 группы) </t>
  </si>
  <si>
    <t>3102092</t>
  </si>
  <si>
    <t>Подсолнечник</t>
  </si>
  <si>
    <t>3102093</t>
  </si>
  <si>
    <t>Свёкла</t>
  </si>
  <si>
    <t>3102094</t>
  </si>
  <si>
    <t>Гречиха</t>
  </si>
  <si>
    <t>3102095</t>
  </si>
  <si>
    <t>Сафлор</t>
  </si>
  <si>
    <t>3102096</t>
  </si>
  <si>
    <t>Капуста</t>
  </si>
  <si>
    <t>3102097</t>
  </si>
  <si>
    <t>Горчица</t>
  </si>
  <si>
    <t>3102098</t>
  </si>
  <si>
    <t>Редька</t>
  </si>
  <si>
    <t>3102099</t>
  </si>
  <si>
    <t>Лен</t>
  </si>
  <si>
    <t>3102100</t>
  </si>
  <si>
    <t>Бамия</t>
  </si>
  <si>
    <t>3102101</t>
  </si>
  <si>
    <t>Определение влажности (воздушно-тепловой метод)</t>
  </si>
  <si>
    <t>3102102</t>
  </si>
  <si>
    <t>Определение жизнеспособности (визуальный метод)</t>
  </si>
  <si>
    <t>3102103</t>
  </si>
  <si>
    <t>Определение всхожести (визуальный метод)</t>
  </si>
  <si>
    <t>3102104</t>
  </si>
  <si>
    <t>Определение семян других растений (визуальный метод)</t>
  </si>
  <si>
    <t>3102105</t>
  </si>
  <si>
    <t>Определение массы 1000 семян (весовой метод)</t>
  </si>
  <si>
    <t>3102106</t>
  </si>
  <si>
    <t xml:space="preserve">Отбор проб </t>
  </si>
  <si>
    <t>3102107</t>
  </si>
  <si>
    <t xml:space="preserve">Прием проб на исследование и отбор навесок </t>
  </si>
  <si>
    <t>3102108</t>
  </si>
  <si>
    <t>Оформление дубликата международного сертификата</t>
  </si>
  <si>
    <t>3102109</t>
  </si>
  <si>
    <t xml:space="preserve">Проведение сертификации </t>
  </si>
  <si>
    <t>1 сертиф.</t>
  </si>
  <si>
    <t>Разное</t>
  </si>
  <si>
    <t>3102110</t>
  </si>
  <si>
    <t>Проведение сертификации</t>
  </si>
  <si>
    <t>3102111</t>
  </si>
  <si>
    <t>Заверение копий сертификата и протокола испытаний</t>
  </si>
  <si>
    <t>3102112</t>
  </si>
  <si>
    <t>Проведение МСИ</t>
  </si>
  <si>
    <t>3102113</t>
  </si>
  <si>
    <t>Проведение уполномочивания ИЛ</t>
  </si>
  <si>
    <t>1 лабор.</t>
  </si>
  <si>
    <t>3102114</t>
  </si>
  <si>
    <t>Аттестация отборщиков проб и апробаторов</t>
  </si>
  <si>
    <t>1 чел.</t>
  </si>
  <si>
    <t>3102115</t>
  </si>
  <si>
    <t>Оказание консультативной помощи при сдаче сахарной свёклы на свеклоприемном пункте</t>
  </si>
  <si>
    <t>3102116</t>
  </si>
  <si>
    <t>Оформление заключения по результатам испытаний</t>
  </si>
  <si>
    <t>3102117</t>
  </si>
  <si>
    <t>Оформление экспертного заключения по результатам испытаний</t>
  </si>
  <si>
    <t>3102118</t>
  </si>
  <si>
    <t>Выезд специалиста на отбор проб (транспорт исполнителя)</t>
  </si>
  <si>
    <t>руб.за 1 км</t>
  </si>
  <si>
    <t>3102119</t>
  </si>
  <si>
    <t>1 навеска/проба</t>
  </si>
  <si>
    <t>3102120</t>
  </si>
  <si>
    <t>Продление сертификата СемСтандарт</t>
  </si>
  <si>
    <t>1 сертификат</t>
  </si>
  <si>
    <t>30. Исследование почвы</t>
  </si>
  <si>
    <t>3102121</t>
  </si>
  <si>
    <t>Пробоподготовка</t>
  </si>
  <si>
    <t>3102122</t>
  </si>
  <si>
    <t>Обменный калий</t>
  </si>
  <si>
    <t>пламенная фотометрия</t>
  </si>
  <si>
    <t>3102123</t>
  </si>
  <si>
    <t xml:space="preserve">Определение гидролитической кислотности </t>
  </si>
  <si>
    <t>3102124</t>
  </si>
  <si>
    <t xml:space="preserve">Определение гранулометрического состава почв </t>
  </si>
  <si>
    <t>метод пипетки</t>
  </si>
  <si>
    <t>3102125</t>
  </si>
  <si>
    <t xml:space="preserve">Определение массовой доли  нитратного азота </t>
  </si>
  <si>
    <t>3102126</t>
  </si>
  <si>
    <t xml:space="preserve">Определение массовой доли органического вещества  в почвах по методу Тюрина </t>
  </si>
  <si>
    <t>3102127</t>
  </si>
  <si>
    <t xml:space="preserve">Определение массовой доли органического вещества </t>
  </si>
  <si>
    <t>3102128</t>
  </si>
  <si>
    <t>Определение нитратного азота</t>
  </si>
  <si>
    <t>фотометрический метод</t>
  </si>
  <si>
    <t>3102129</t>
  </si>
  <si>
    <t xml:space="preserve">Определение подвижного соединения бора </t>
  </si>
  <si>
    <t>3102130</t>
  </si>
  <si>
    <t xml:space="preserve">Определение подвижных соединений калия по Мачигину </t>
  </si>
  <si>
    <t>атомно-адсорбционный</t>
  </si>
  <si>
    <t>3102131</t>
  </si>
  <si>
    <t>3102132</t>
  </si>
  <si>
    <t xml:space="preserve">Определение подвижных соединений калия по Чирикову </t>
  </si>
  <si>
    <t>3102133</t>
  </si>
  <si>
    <t>Определение подвижных соединений калия по Чирикову</t>
  </si>
  <si>
    <t>3102134</t>
  </si>
  <si>
    <t xml:space="preserve">Определение подвижных соединений кобальта </t>
  </si>
  <si>
    <t>3102135</t>
  </si>
  <si>
    <t>Определение подвижных соединений марганца</t>
  </si>
  <si>
    <t>3102136</t>
  </si>
  <si>
    <t>Определение подвижных соединений меди</t>
  </si>
  <si>
    <t>3102137</t>
  </si>
  <si>
    <t xml:space="preserve">Определение подвижных соединений ТМ (свинец, медь, цинк, кадмий) </t>
  </si>
  <si>
    <t>3102138</t>
  </si>
  <si>
    <t>Определение подвижных соединений фосфора по Мачигину</t>
  </si>
  <si>
    <t>3102139</t>
  </si>
  <si>
    <t>Определение подвижных соединений фосфора по Чирикову</t>
  </si>
  <si>
    <t>3102140</t>
  </si>
  <si>
    <t xml:space="preserve">Определение подвижных соединений цинка </t>
  </si>
  <si>
    <t>3102141</t>
  </si>
  <si>
    <t xml:space="preserve">Определение рН почвы в водной вытяжке </t>
  </si>
  <si>
    <t>3102142</t>
  </si>
  <si>
    <t>3102143</t>
  </si>
  <si>
    <t xml:space="preserve">Определение содержания валовых форм ТМ (свинец, медь, цинк, кадмий) </t>
  </si>
  <si>
    <t>3102144</t>
  </si>
  <si>
    <t xml:space="preserve">Определение содержания мышьяка </t>
  </si>
  <si>
    <t>3102145</t>
  </si>
  <si>
    <t xml:space="preserve">Определение содержания обменного аммония </t>
  </si>
  <si>
    <t>3102146</t>
  </si>
  <si>
    <t xml:space="preserve">Определение содержания подвижной ртути </t>
  </si>
  <si>
    <t>3102147</t>
  </si>
  <si>
    <t xml:space="preserve">Определение суммы поглощенных оснований </t>
  </si>
  <si>
    <t>3102148</t>
  </si>
  <si>
    <t>Определение щелочногидролизуемого азота в почве по Корнфилду</t>
  </si>
  <si>
    <t>3102149</t>
  </si>
  <si>
    <t>Отбор объединенных  почвенных проб</t>
  </si>
  <si>
    <t>3102150</t>
  </si>
  <si>
    <t>Оформление и печать материала агрохимического обследования почв </t>
  </si>
  <si>
    <t>1 паспорт</t>
  </si>
  <si>
    <t>3102151</t>
  </si>
  <si>
    <t>Проект рекультивации земель (площадь 20 га) </t>
  </si>
  <si>
    <t>3102152</t>
  </si>
  <si>
    <t xml:space="preserve">Определение обменного кальция и обменного (подвижного) магния </t>
  </si>
  <si>
    <t>3102153</t>
  </si>
  <si>
    <t xml:space="preserve">Определение подвижной серы </t>
  </si>
  <si>
    <t>Определение подвижных соединений ТМ (кадмий)</t>
  </si>
  <si>
    <t>Определение подвижных соединений ТМ (медь)</t>
  </si>
  <si>
    <t>Определение подвижных соединений ТМ (свинец)</t>
  </si>
  <si>
    <t>Определение подвижных соединений ТМ (цинк)</t>
  </si>
  <si>
    <t>Определение содержания валовых форм ТМ (кадмий)</t>
  </si>
  <si>
    <t>Определение содержания валовых форм ТМ (медь)</t>
  </si>
  <si>
    <t>Определение содержания валовых форм ТМ (свинец)</t>
  </si>
  <si>
    <t>Определение содержания валовых форм ТМ (цинк)</t>
  </si>
  <si>
    <t>3102687</t>
  </si>
  <si>
    <t>Определение массовой доли нефтепродуктов в почвах</t>
  </si>
  <si>
    <t>флуориметрический</t>
  </si>
  <si>
    <t>Исследования минеральных удобрений</t>
  </si>
  <si>
    <t>3102154</t>
  </si>
  <si>
    <t xml:space="preserve">Определение содержания биурета </t>
  </si>
  <si>
    <t>3102155</t>
  </si>
  <si>
    <t xml:space="preserve">Определение содержания бора </t>
  </si>
  <si>
    <t>3102156</t>
  </si>
  <si>
    <t xml:space="preserve">Определение влаги </t>
  </si>
  <si>
    <t>термогравиметрический</t>
  </si>
  <si>
    <t>3102157</t>
  </si>
  <si>
    <t>Определение гранулометрического состава</t>
  </si>
  <si>
    <t>ситовой</t>
  </si>
  <si>
    <t>3102158</t>
  </si>
  <si>
    <t xml:space="preserve">Определение содержания  марганца </t>
  </si>
  <si>
    <t>3102159</t>
  </si>
  <si>
    <t xml:space="preserve">Определение содержания молибдена </t>
  </si>
  <si>
    <t>3102160</t>
  </si>
  <si>
    <t xml:space="preserve">Определение общего калия </t>
  </si>
  <si>
    <t>3102161</t>
  </si>
  <si>
    <t xml:space="preserve">Определение общего азота </t>
  </si>
  <si>
    <t>3102162</t>
  </si>
  <si>
    <t xml:space="preserve">Определение общих фосфатов </t>
  </si>
  <si>
    <t>3102163</t>
  </si>
  <si>
    <t>3102164</t>
  </si>
  <si>
    <t xml:space="preserve">Определение аммонийного азота </t>
  </si>
  <si>
    <t>3102165</t>
  </si>
  <si>
    <t>Определение массовой доли сульфатной серы</t>
  </si>
  <si>
    <t>3102166</t>
  </si>
  <si>
    <t xml:space="preserve">Определение массовой доли свободного аммиака в карбамиде </t>
  </si>
  <si>
    <t>Исследования органических удобрений</t>
  </si>
  <si>
    <t>3102167</t>
  </si>
  <si>
    <t>3102168</t>
  </si>
  <si>
    <t>Определение массовой доли золы</t>
  </si>
  <si>
    <t>3102169</t>
  </si>
  <si>
    <t>3102170</t>
  </si>
  <si>
    <t xml:space="preserve">Определение общего фосфора </t>
  </si>
  <si>
    <t>3102171</t>
  </si>
  <si>
    <t>3102172</t>
  </si>
  <si>
    <t>термогравиметрический / титриметрический</t>
  </si>
  <si>
    <t>3102173</t>
  </si>
  <si>
    <t xml:space="preserve">Определение сухого остатка </t>
  </si>
  <si>
    <t>3102174</t>
  </si>
  <si>
    <t>3102175</t>
  </si>
  <si>
    <t>3102176</t>
  </si>
  <si>
    <t xml:space="preserve">Определение кислоторастворимых форм ТМ (свинец, медь, цинк, кадмий) </t>
  </si>
  <si>
    <t>3102177</t>
  </si>
  <si>
    <t>31. Проведение апробации сортовых посевов (посадок)</t>
  </si>
  <si>
    <t>3102202</t>
  </si>
  <si>
    <t>Подсолнечник, кукуруза</t>
  </si>
  <si>
    <t>до 100 га</t>
  </si>
  <si>
    <t>осмотр растений на корню</t>
  </si>
  <si>
    <t>3102203</t>
  </si>
  <si>
    <t>от 101 до 200 га.</t>
  </si>
  <si>
    <t>3102204</t>
  </si>
  <si>
    <t>от 201 га</t>
  </si>
  <si>
    <t>3102205</t>
  </si>
  <si>
    <t>Озимая и яровая пшеница, озимый и яровой ячмень (репродукционные посевы)</t>
  </si>
  <si>
    <t>до 20 га</t>
  </si>
  <si>
    <t>3102206</t>
  </si>
  <si>
    <t>от 21 до 60 га</t>
  </si>
  <si>
    <t>3102207</t>
  </si>
  <si>
    <t>от 61 до 200 га</t>
  </si>
  <si>
    <t>3102208</t>
  </si>
  <si>
    <t>3102209</t>
  </si>
  <si>
    <t>Озимая и яровая пшеница, озимый и яровой ячмень (элитные посевы)</t>
  </si>
  <si>
    <t>до 80 га</t>
  </si>
  <si>
    <t>3102210</t>
  </si>
  <si>
    <t>от 81 до 200 га</t>
  </si>
  <si>
    <t>3102211</t>
  </si>
  <si>
    <t>Овёс (репродукционные посевы)</t>
  </si>
  <si>
    <t>3102212</t>
  </si>
  <si>
    <t>от 21 до 80 га</t>
  </si>
  <si>
    <t>3102213</t>
  </si>
  <si>
    <t>3102214</t>
  </si>
  <si>
    <t>3102215</t>
  </si>
  <si>
    <t>Овёс (элитные посевы)</t>
  </si>
  <si>
    <t>до 125 га</t>
  </si>
  <si>
    <t>3102216</t>
  </si>
  <si>
    <t>от 126 до 200 га</t>
  </si>
  <si>
    <t>3102217</t>
  </si>
  <si>
    <t>3102218</t>
  </si>
  <si>
    <t>Вика (репродукционные посевы)</t>
  </si>
  <si>
    <t>3102219</t>
  </si>
  <si>
    <t>3102220</t>
  </si>
  <si>
    <t>от 81 га</t>
  </si>
  <si>
    <t>3102221</t>
  </si>
  <si>
    <t>Вика (элитные посевы)</t>
  </si>
  <si>
    <t>3102222</t>
  </si>
  <si>
    <t>от 81  га</t>
  </si>
  <si>
    <t>3102223</t>
  </si>
  <si>
    <t>Горох (репродукционные посевы)</t>
  </si>
  <si>
    <t>3102224</t>
  </si>
  <si>
    <t>3102225</t>
  </si>
  <si>
    <t>от 81 до 125 га</t>
  </si>
  <si>
    <t>3102226</t>
  </si>
  <si>
    <t>3102227</t>
  </si>
  <si>
    <t>3102228</t>
  </si>
  <si>
    <t>Горох (элитные посевы)</t>
  </si>
  <si>
    <t>3102229</t>
  </si>
  <si>
    <t>от 126 га</t>
  </si>
  <si>
    <t>3102230</t>
  </si>
  <si>
    <t>Соя (репродукционные посевы)</t>
  </si>
  <si>
    <t>3102231</t>
  </si>
  <si>
    <t>3102232</t>
  </si>
  <si>
    <t>3102233</t>
  </si>
  <si>
    <t>3102234</t>
  </si>
  <si>
    <t>Соя (элитные посевы)</t>
  </si>
  <si>
    <t>3102235</t>
  </si>
  <si>
    <t>3102236</t>
  </si>
  <si>
    <t>3102237</t>
  </si>
  <si>
    <t>Сахарная свёкла, картофель</t>
  </si>
  <si>
    <t>до 5 га</t>
  </si>
  <si>
    <t>3102238</t>
  </si>
  <si>
    <t>от 6 до 15 га</t>
  </si>
  <si>
    <t>3102239</t>
  </si>
  <si>
    <t>от 16 до 45 га</t>
  </si>
  <si>
    <t>3102240</t>
  </si>
  <si>
    <t>от 46 га</t>
  </si>
  <si>
    <t>3102241</t>
  </si>
  <si>
    <t>Овощные культуры</t>
  </si>
  <si>
    <t>3102242</t>
  </si>
  <si>
    <t>3102243</t>
  </si>
  <si>
    <t>Травы</t>
  </si>
  <si>
    <t>3102244</t>
  </si>
  <si>
    <t>3102245</t>
  </si>
  <si>
    <t>от 81 до 100 га</t>
  </si>
  <si>
    <t>3102246</t>
  </si>
  <si>
    <t>от 101 га</t>
  </si>
  <si>
    <t>3102247</t>
  </si>
  <si>
    <t>Саженцы семечковых и косточковых культур</t>
  </si>
  <si>
    <t>за 0,1 га и менее</t>
  </si>
  <si>
    <t>3102248</t>
  </si>
  <si>
    <t>Саженцы смородины, крыжовника, малины, земляники</t>
  </si>
  <si>
    <t>3102249</t>
  </si>
  <si>
    <t>Маточники клоновых подвоев плодовых культур</t>
  </si>
  <si>
    <t>3102250</t>
  </si>
  <si>
    <t>Маточно-черенковые насаждения семечковых и косточковых культур</t>
  </si>
  <si>
    <t>3102251</t>
  </si>
  <si>
    <t>Маточные насаждения смородины, крыовника, малины и земляники</t>
  </si>
  <si>
    <t>3102252</t>
  </si>
  <si>
    <t>Виноградная школка</t>
  </si>
  <si>
    <t>3102253</t>
  </si>
  <si>
    <t>Цветочные и декоративные культуры</t>
  </si>
  <si>
    <t>за 0,5 га и менее</t>
  </si>
  <si>
    <t>32. Обеззараживание подкарантинных объектов</t>
  </si>
  <si>
    <t>Обеззараживание подкарантинной продукции в контейнерах препаратами на основе фосфина:</t>
  </si>
  <si>
    <t>3102260</t>
  </si>
  <si>
    <t>зерна и продуктов переработки зерна, табака, семян</t>
  </si>
  <si>
    <t>1 тонна</t>
  </si>
  <si>
    <t>метод газации</t>
  </si>
  <si>
    <t>3102261</t>
  </si>
  <si>
    <t>семян масличных культур, орехов</t>
  </si>
  <si>
    <t>Обеззараживание подкарантинной продукции под палатками препаратами на основе фосфинов:</t>
  </si>
  <si>
    <t>3102263</t>
  </si>
  <si>
    <t>зерна, продуктов переработки зерна, табака, семян, мешкотары, изделий из древесины</t>
  </si>
  <si>
    <t>3102264</t>
  </si>
  <si>
    <t>семян масличных, орехов, хлопковолокна, кожсырья, какао-бобов</t>
  </si>
  <si>
    <t>Обеззараживание пустых складских помещений:</t>
  </si>
  <si>
    <t>3102267</t>
  </si>
  <si>
    <t>аэрозольным методом при использовании генераторов</t>
  </si>
  <si>
    <t>аэрозольный</t>
  </si>
  <si>
    <t>3102268</t>
  </si>
  <si>
    <t>аэрозольным методом с помощью аэрозольных шашек</t>
  </si>
  <si>
    <t>3102269</t>
  </si>
  <si>
    <t>влажно – контактным методом</t>
  </si>
  <si>
    <t>влажно – контактный</t>
  </si>
  <si>
    <t>газовым методом препаратами на основе фосфина:</t>
  </si>
  <si>
    <t>3102270</t>
  </si>
  <si>
    <t>газовая обработка катфосом</t>
  </si>
  <si>
    <t>1 куб.м.</t>
  </si>
  <si>
    <t>3102271</t>
  </si>
  <si>
    <t>газовая обработка фоскомом</t>
  </si>
  <si>
    <t>3102272</t>
  </si>
  <si>
    <t>газовая обработка магнифосом</t>
  </si>
  <si>
    <t>3102273</t>
  </si>
  <si>
    <t>газовая обработка магтоксином</t>
  </si>
  <si>
    <t>3102274</t>
  </si>
  <si>
    <t>газовая обработка магтоксином в пластинах</t>
  </si>
  <si>
    <t>3102275</t>
  </si>
  <si>
    <t>газовая обработка препаратом заказчика</t>
  </si>
  <si>
    <t>3102276</t>
  </si>
  <si>
    <t>Фумигация специальных строений (здания, памятники культуры, музеи и т. п.)</t>
  </si>
  <si>
    <t>Проведение дегазации подкарантинной продукции:</t>
  </si>
  <si>
    <t>3102277</t>
  </si>
  <si>
    <t>в контейнерах</t>
  </si>
  <si>
    <t>3102278</t>
  </si>
  <si>
    <t>в вагонах</t>
  </si>
  <si>
    <t>3102279</t>
  </si>
  <si>
    <t>Выезд для проведения обеззараживания и дегазации (транспорт исполнителя)</t>
  </si>
  <si>
    <t>3102280</t>
  </si>
  <si>
    <t>Дератизация на объектах строения, сооружениях или помещениях производственного, непроизводственного, общественного и иного назначения</t>
  </si>
  <si>
    <t>услуга</t>
  </si>
  <si>
    <t>Обеззараживание железнодорожного транспорта</t>
  </si>
  <si>
    <t>Дезинфекция железнодорожного транспорта аэрозольным методом с использованием генератора</t>
  </si>
  <si>
    <t>1 единица</t>
  </si>
  <si>
    <t>аэрозольный метод с использованием генераторов</t>
  </si>
  <si>
    <t>Дезинфекция железнодорожного транспорта методом газации с импользованием шашек</t>
  </si>
  <si>
    <t>газовый (дымовые шашки)</t>
  </si>
  <si>
    <t>Карантинное фитосанитарное или профилактическое карантинное фитосанитарное обеззараживание партий продукции до 100 т . (единовременно обрабатываемое количество) в складских помещениях, транспортных средствах (контейнерах, прицепах,  вагонах, трюмах судов) используемых как склады временного хранения небольших партий продукции и выдача документа, подтверждающего обеззараживание:</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</si>
  <si>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алюминия</t>
  </si>
  <si>
    <t>обработка</t>
  </si>
  <si>
    <t>метод поверхностного или траншейного распределения или зондирования таблеток, гранул пестицида фосфид алюминия</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</si>
  <si>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магния</t>
  </si>
  <si>
    <t>метод поверхностного или траншейного распределения или зондирования таблеток, гранул пестицида фосфид магния</t>
  </si>
  <si>
    <t>Карантинное фитосанитарное или профилактическое карантинное фитосанитарное обеззараживание партий продукции от 101 до 1000 т. (единовременно обрабатываемое количество) в складских помещениях, транспортных средствах (контейнерах, прицепах, вагонах, трюмах судов) используемых как склады временного хранения небольших партий продукции и выдача документа, подтверждающего обеззараживание:</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</si>
  <si>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алюминия (от 101 до 326 т)</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</si>
  <si>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алюминия (от 327 до 776 т)</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</si>
  <si>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алюминия (от 777 до 1000 т)</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</si>
  <si>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магния (от 101 до 326 т)</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</si>
  <si>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магния (от 327 до 776 т)</t>
  </si>
  <si>
    <t>Карантинное фитосанитарное или профилактическое карантинное фитосанитарное обеззараживание продукции методом поверхностного или траншейного распределения или зондирования таблеток, гранул пестицида фосфида магния (от 777 до 1000 т)</t>
  </si>
  <si>
    <t>Карантинное фитосанитарное или профилактическое карантинное фитосанитарное обеззараживание партий продукции от 1001 т. в транспортных средствах (контейнерах, прицепах, вагонах, трюмах судов) используемых как склады временного хранения небольших партий продукции и выдача документа, подтверждающего обеззараживание:</t>
  </si>
  <si>
    <t>метод поверхностного или траншейного
распределения или зондирования таблеток,
гранул пестицида фосфид алюминия</t>
  </si>
  <si>
    <t>Карантинное фитосанитарное или профилактическое карантинное фитосанитарное обеззараживание партий продукции от 1001 т. (единовременно обрабатываемое количество) в складских помещениях и выдача документа, подтверждающего обеззараживание:</t>
  </si>
  <si>
    <t>Коэффициенты надбавок за выполнение услуг по обеззараживанию в особых условиях</t>
  </si>
  <si>
    <t>3102281</t>
  </si>
  <si>
    <t>Обеззараживание в сложных условиях (низкие температуры, дополнительная вентиляция, подогрев продукции) или при сложных конструктивных особенностях строений или транспортных средств (плохая герметизация, сложность ввоза фумиганта) или отдаленных от основного рабочего места районах, или при неблагоприятных условиях</t>
  </si>
  <si>
    <t>33. Определение качества и безопасности зерна и продуктов его переработки</t>
  </si>
  <si>
    <t>I. Отбор проб и выделение навесок</t>
  </si>
  <si>
    <t>3110001</t>
  </si>
  <si>
    <t>Определение объема выборки (муки, крупы, зерна, комбикормов, масличных культур, свежей плодоовощной продукции, масложировой продукции, пестицидов и агрохимикатов)</t>
  </si>
  <si>
    <t>расчётно-весовой</t>
  </si>
  <si>
    <t>Отбор проб:</t>
  </si>
  <si>
    <t>3110002</t>
  </si>
  <si>
    <r>
      <t xml:space="preserve">муки, крупы, зерна, комбикормов, масличных культур, продукции масложировой промышленности с автомобилей </t>
    </r>
    <r>
      <rPr>
        <b/>
        <sz val="13"/>
        <rFont val="Times New Roman"/>
        <family val="1"/>
        <charset val="204"/>
      </rPr>
      <t>без прицепа</t>
    </r>
  </si>
  <si>
    <t>ручной, механический</t>
  </si>
  <si>
    <t>3110003</t>
  </si>
  <si>
    <r>
      <t xml:space="preserve">муки, крупы, зерна, комбикормов, масличных культур, продукции масложировой промышленности с автомобилей </t>
    </r>
    <r>
      <rPr>
        <b/>
        <sz val="13"/>
        <rFont val="Times New Roman"/>
        <family val="1"/>
        <charset val="204"/>
      </rPr>
      <t>с прицепом</t>
    </r>
  </si>
  <si>
    <t>3110004</t>
  </si>
  <si>
    <t xml:space="preserve">муки, крупы, зерна, комбикормов, масличных культур, продукции масложировой промышленности, хранящегося насыпью в складах (за каждые 500 т) </t>
  </si>
  <si>
    <t>3110005</t>
  </si>
  <si>
    <t>муки, крупы, зерна, комбикормов, масличных культур, продукции масложировой промышленности, хранящегося насыпью в силосах элеватора (за каждые 200 т)</t>
  </si>
  <si>
    <t>3110006</t>
  </si>
  <si>
    <t>муки, крупы, зерна, комбикормов, масличных культур, продукции масложировой промышленности при погрузке и выгрузке вагона</t>
  </si>
  <si>
    <t>3110007</t>
  </si>
  <si>
    <t>муки, крупы, зерна, комбикормов, масличных культур, продукции масложировой промышленности из зашитых мешков (10 мешков) для судовых партий</t>
  </si>
  <si>
    <t>3110008</t>
  </si>
  <si>
    <t>муки, крупы, зерна, комбикормов, масличных культур, продукции масложировой промышленности из зашитых мешков (10 мешков)</t>
  </si>
  <si>
    <t>3110009</t>
  </si>
  <si>
    <t>муки, крупы, зерна, комбикормов, масличных культур, продукции масложировой промышленности из струи перемещаемого продукта, наблюдение по фактическому времени (за 1 чел/час) при повторной инспекции</t>
  </si>
  <si>
    <t>3110010</t>
  </si>
  <si>
    <r>
      <t xml:space="preserve">комбикорма из автомашин </t>
    </r>
    <r>
      <rPr>
        <b/>
        <sz val="13"/>
        <rFont val="Times New Roman"/>
        <family val="1"/>
        <charset val="204"/>
      </rPr>
      <t>без прицепа</t>
    </r>
  </si>
  <si>
    <t>3110011</t>
  </si>
  <si>
    <r>
      <t xml:space="preserve">комбикорма из автомашин </t>
    </r>
    <r>
      <rPr>
        <b/>
        <sz val="13"/>
        <rFont val="Times New Roman"/>
        <family val="1"/>
        <charset val="204"/>
      </rPr>
      <t>с прицепом</t>
    </r>
  </si>
  <si>
    <t>3110012</t>
  </si>
  <si>
    <t>муки, крупы, зерна, комбикормов, масличных культур, продукции масложировой промышленности от продукции, упакованнной в коробки и ящики</t>
  </si>
  <si>
    <t>3110013</t>
  </si>
  <si>
    <t>муки, крупы, зерна, комбикормов, масличных культур, продукции масложировой промышленности при погрузке контейнеров</t>
  </si>
  <si>
    <t>3110014</t>
  </si>
  <si>
    <r>
      <t>свежей плодоовощной продукции с автомобилей</t>
    </r>
    <r>
      <rPr>
        <b/>
        <sz val="13"/>
        <rFont val="Times New Roman"/>
        <family val="1"/>
        <charset val="204"/>
      </rPr>
      <t xml:space="preserve"> без прицепа</t>
    </r>
  </si>
  <si>
    <t>3110015</t>
  </si>
  <si>
    <r>
      <t xml:space="preserve">свежей плодоовощной продукции с автомобилей </t>
    </r>
    <r>
      <rPr>
        <b/>
        <sz val="13"/>
        <rFont val="Times New Roman"/>
        <family val="1"/>
        <charset val="204"/>
      </rPr>
      <t>с прицепом</t>
    </r>
  </si>
  <si>
    <t>3110016</t>
  </si>
  <si>
    <t xml:space="preserve">свежей плодоовощной продукции, хранящейся насыпью в складах (за каждые 500 т) </t>
  </si>
  <si>
    <t>3110017</t>
  </si>
  <si>
    <t>свежей плодоовощной продукции от продукции, упакованнной в палеты, контейнеры, короба, ящики и т.п.</t>
  </si>
  <si>
    <t>3110018</t>
  </si>
  <si>
    <t>точечных проб зерна и продуктов его переработки, комбикормов, компонентов для их производства в трюмах теплохода</t>
  </si>
  <si>
    <t>3110019</t>
  </si>
  <si>
    <t>точечных проб зерна и продуктов его переработки, комбикормов, компонентов для их производства при перегрузке на теплоход, находящийся на рейде</t>
  </si>
  <si>
    <t>3110020</t>
  </si>
  <si>
    <t>продукции масложировой промышленности при погрузке на теплоход при повторной инспекции</t>
  </si>
  <si>
    <t>3110021</t>
  </si>
  <si>
    <t>из контейнеров насыпью точка</t>
  </si>
  <si>
    <t>3110022</t>
  </si>
  <si>
    <t>отбор проб продукции масложировой промышленности из транспортировочных баков маслохранилищ, железнодорожных цистерн за точку</t>
  </si>
  <si>
    <t>3110023</t>
  </si>
  <si>
    <t>отбор проб продукции масложировой промышленности, расфасованных в бутылки, за каждую 1 т</t>
  </si>
  <si>
    <t>3110024</t>
  </si>
  <si>
    <t>Отбор проб пестицидов / агрохимикатов в потребительской упаковке, групповой упаковке, транспортной упаковке, в контейнерах, автомобилях, складах (жидкая форма) за 1 тонну</t>
  </si>
  <si>
    <t>3110025</t>
  </si>
  <si>
    <t>Отбор проб пестицидов / агрохимикатов в потребительской упаковке, групповой упаковке, транспортной упаковке, в контейнерах, автомобилях, складах (сыпучая форма) за 1 тонну</t>
  </si>
  <si>
    <t>3110026</t>
  </si>
  <si>
    <t>Составление объединённой пробы зерна</t>
  </si>
  <si>
    <t>ручной</t>
  </si>
  <si>
    <t>3110027</t>
  </si>
  <si>
    <t>Составление объединённой пробы муки, крупы, свежей плодоовощной продукции</t>
  </si>
  <si>
    <t>3110028</t>
  </si>
  <si>
    <t>Составление объединённой пробы комбикорма</t>
  </si>
  <si>
    <t>3110029</t>
  </si>
  <si>
    <t>Составление объединённой пробы семян масличных культур, продукции масложировой промышленности</t>
  </si>
  <si>
    <t>3110030</t>
  </si>
  <si>
    <t>Выделение средних проб из объединённой пробы зерна</t>
  </si>
  <si>
    <t>3110031</t>
  </si>
  <si>
    <t>Выделение средних проб из объединённой пробы муки, крупы</t>
  </si>
  <si>
    <t>3110032</t>
  </si>
  <si>
    <t>Выделение средних проб из объединённой пробы комбикорма, свежей плодоовощной продукции</t>
  </si>
  <si>
    <t>3110033</t>
  </si>
  <si>
    <t>Выделение средних проб из объединённой пробы семян масличных культур, продукции масложировой промышленности</t>
  </si>
  <si>
    <t>3110034</t>
  </si>
  <si>
    <t>Выделение навесок для анализов зерна</t>
  </si>
  <si>
    <t>3110035</t>
  </si>
  <si>
    <t>Выделение навесок для анализов муки</t>
  </si>
  <si>
    <t>3110036</t>
  </si>
  <si>
    <t>Выделение навесок для анализов крупы, комбикорма</t>
  </si>
  <si>
    <t>3110037</t>
  </si>
  <si>
    <t>Выделение навесок для анализов семян масличных культур, продукции масложировой промышленности</t>
  </si>
  <si>
    <t>3110038</t>
  </si>
  <si>
    <t>Выделение навесок для анализов кондитерских, хлебобулочных изделий</t>
  </si>
  <si>
    <t>3110039</t>
  </si>
  <si>
    <t>Выделение навесок для анализов плодоовощной продукции и продуктов его переработки</t>
  </si>
  <si>
    <t>II. Определение физико-технических показателей зерна и продуктов его переработки</t>
  </si>
  <si>
    <t>Определение органолептических показателей:</t>
  </si>
  <si>
    <t>3110040</t>
  </si>
  <si>
    <t>Цвет зерна</t>
  </si>
  <si>
    <t>3110041</t>
  </si>
  <si>
    <t>Цвет семян масличных культур</t>
  </si>
  <si>
    <t>3110042</t>
  </si>
  <si>
    <t>Цвет муки</t>
  </si>
  <si>
    <t>3110043</t>
  </si>
  <si>
    <t>Цвет крупы, комбикорма</t>
  </si>
  <si>
    <t>3110044</t>
  </si>
  <si>
    <t>Внешний вид продукции</t>
  </si>
  <si>
    <t>3110045</t>
  </si>
  <si>
    <t>Характеристика крупы, комбикорма</t>
  </si>
  <si>
    <t>3110046</t>
  </si>
  <si>
    <t>Запах в целом зерне</t>
  </si>
  <si>
    <t>3110047</t>
  </si>
  <si>
    <t>Запах в целом зерне с прогревом</t>
  </si>
  <si>
    <t>3110048</t>
  </si>
  <si>
    <t>Запах в целом зерне с пропариванием</t>
  </si>
  <si>
    <t>3110049</t>
  </si>
  <si>
    <t>Запах в размолотом зерне</t>
  </si>
  <si>
    <t>3110050</t>
  </si>
  <si>
    <t>Запах в размолотом зерне с пропариванием</t>
  </si>
  <si>
    <t>3110051</t>
  </si>
  <si>
    <t>Запах муки, крупы с прогревом пробы</t>
  </si>
  <si>
    <t>3110052</t>
  </si>
  <si>
    <t>Запах муки, крупы без прогрева пробы</t>
  </si>
  <si>
    <t>3110053</t>
  </si>
  <si>
    <t xml:space="preserve">Запах комбикорма </t>
  </si>
  <si>
    <t>3110054</t>
  </si>
  <si>
    <t>Запах в целых семенах масличных культур</t>
  </si>
  <si>
    <t>3110055</t>
  </si>
  <si>
    <t>Запах в размолотых семенах масличных культур</t>
  </si>
  <si>
    <t>3110056</t>
  </si>
  <si>
    <t>Запах в целых семенах масличных культур с прогревом</t>
  </si>
  <si>
    <t>3110057</t>
  </si>
  <si>
    <t>Вкус, хруст муки, крупы</t>
  </si>
  <si>
    <t>3110058</t>
  </si>
  <si>
    <t>Идентификация по отличительным признакам зёренв пробе</t>
  </si>
  <si>
    <t>3110059</t>
  </si>
  <si>
    <t>Определение зараженности вредителями хлебных запасов: зерна в явной форме</t>
  </si>
  <si>
    <t>3110060</t>
  </si>
  <si>
    <t>Определение зараженности вредителями хлебных запасов: муки</t>
  </si>
  <si>
    <t>3110061</t>
  </si>
  <si>
    <t>Определение зараженности вредителями хлебных запасов: крупы</t>
  </si>
  <si>
    <t>3110062</t>
  </si>
  <si>
    <t>Определение зараженности вредителями хлебных запасов: масличных культур</t>
  </si>
  <si>
    <t>3110063</t>
  </si>
  <si>
    <t>Определение зараженности вредителями хлебных запасов: комбикорма</t>
  </si>
  <si>
    <t>3110064</t>
  </si>
  <si>
    <t>Определение загрязненности в явной форме</t>
  </si>
  <si>
    <t>3110065</t>
  </si>
  <si>
    <t>Определение металломагнитной примеси зерна</t>
  </si>
  <si>
    <t>3110066</t>
  </si>
  <si>
    <t>Определение металломагнитной примеси муки, крупы</t>
  </si>
  <si>
    <t>3110067</t>
  </si>
  <si>
    <t>Определение металломагнитной примеси комбикорма, БВМК, премиксов</t>
  </si>
  <si>
    <t>3110068</t>
  </si>
  <si>
    <t>Определение металломагнитной примеси семян масличных культур</t>
  </si>
  <si>
    <t>3110069</t>
  </si>
  <si>
    <t>Определение металломагнитной примеси мака пищевого (металлическая примесь)</t>
  </si>
  <si>
    <t>3110070</t>
  </si>
  <si>
    <t>Определение металломагнитной примеси в жмыхах, шротах, горчичном порошке</t>
  </si>
  <si>
    <t>3110071</t>
  </si>
  <si>
    <t>Определение натуры</t>
  </si>
  <si>
    <t>3110072</t>
  </si>
  <si>
    <t>Определение влажности с предварительным подсушиванием</t>
  </si>
  <si>
    <t>воздушно-тепловой</t>
  </si>
  <si>
    <t>3110073</t>
  </si>
  <si>
    <t>Определение влажности без предварительного подсушивания</t>
  </si>
  <si>
    <t>3110074</t>
  </si>
  <si>
    <t>Определение влажности в зерне (по ISO)</t>
  </si>
  <si>
    <t>3110075</t>
  </si>
  <si>
    <t>Определение влажности в муке ( по ISO)</t>
  </si>
  <si>
    <t>3110076</t>
  </si>
  <si>
    <t>Определение влажности в кукурузе (по ISO)</t>
  </si>
  <si>
    <t>3110077</t>
  </si>
  <si>
    <t>Определение влажности масличных культур по ISO</t>
  </si>
  <si>
    <t>3110078</t>
  </si>
  <si>
    <t>Определение влажности в шротах, жмыхах  по ISO</t>
  </si>
  <si>
    <t>3110079</t>
  </si>
  <si>
    <t>Определение показателей экспресс-методом на инфракрасном анализаторе</t>
  </si>
  <si>
    <t>ИК-спектроскопия</t>
  </si>
  <si>
    <t>3110080</t>
  </si>
  <si>
    <t>Определение общего и фракционного содержания сорной и зерновой примесей</t>
  </si>
  <si>
    <t>3110081</t>
  </si>
  <si>
    <t>Определение вредной примеси</t>
  </si>
  <si>
    <t>3110082</t>
  </si>
  <si>
    <t>Определение особо учитываемой примеси</t>
  </si>
  <si>
    <t>3110083</t>
  </si>
  <si>
    <t>Определение трудноотделимой примеси</t>
  </si>
  <si>
    <t>3110084</t>
  </si>
  <si>
    <t>Определение содержания фузариозных и розовоокрашенных зёрен</t>
  </si>
  <si>
    <t>3110085</t>
  </si>
  <si>
    <t>Определение содержания испорченных и повреждённых зёрен</t>
  </si>
  <si>
    <t>3110086</t>
  </si>
  <si>
    <t>Определение содержания пожелтевших зёренриса</t>
  </si>
  <si>
    <t>3110087</t>
  </si>
  <si>
    <t>Определение содержания глютинозных зёренриса</t>
  </si>
  <si>
    <t>3110088</t>
  </si>
  <si>
    <t>Определение содержания красных зёренриса</t>
  </si>
  <si>
    <t>3110089</t>
  </si>
  <si>
    <t>Определение меловых ядер риса</t>
  </si>
  <si>
    <t>3110090</t>
  </si>
  <si>
    <t>Определение содержания семян, повреждённых гороховой зерновкой и листоверткой</t>
  </si>
  <si>
    <t>3110091</t>
  </si>
  <si>
    <t>Определение явно выраженной сорной и масличной примесей</t>
  </si>
  <si>
    <t>3110092</t>
  </si>
  <si>
    <t>Определение содержания сорной и эфиромасличной примеси</t>
  </si>
  <si>
    <t>3110093</t>
  </si>
  <si>
    <t>Определение не явно выраженной сорной и масличной примесей</t>
  </si>
  <si>
    <t>3110094</t>
  </si>
  <si>
    <t>Определение зёрен, повреждённых клопом-черепашкой</t>
  </si>
  <si>
    <t>3110095</t>
  </si>
  <si>
    <t>Определение лузжистости</t>
  </si>
  <si>
    <t>3110096</t>
  </si>
  <si>
    <t>Определение лузжистости семян сои</t>
  </si>
  <si>
    <t>3110097</t>
  </si>
  <si>
    <t>Определение пленчатости</t>
  </si>
  <si>
    <t>3110098</t>
  </si>
  <si>
    <t>Определение массовой доли ядра (с учётом показателей, входящих в формулу) в зерне</t>
  </si>
  <si>
    <t>3110099</t>
  </si>
  <si>
    <t>Определение содержания сорной примеси, цветковых пленок, испорченных ядер, необрушенных зёрен, мучки и т.д.</t>
  </si>
  <si>
    <t>3110100</t>
  </si>
  <si>
    <t>Определение доброкачественного ядра</t>
  </si>
  <si>
    <t>3110101</t>
  </si>
  <si>
    <t>Определение недодира (перловая и ячневая крупа) без окрашивания</t>
  </si>
  <si>
    <t>3110102</t>
  </si>
  <si>
    <t>Определение недодира (перловая и ячневая крупа) марганцевокислым калием</t>
  </si>
  <si>
    <t>3110103</t>
  </si>
  <si>
    <t>Определение стекловидности по результатам осмотра среза зерна</t>
  </si>
  <si>
    <t>3110104</t>
  </si>
  <si>
    <t>Определение стекловидности на диафаноскопе</t>
  </si>
  <si>
    <t>3110105</t>
  </si>
  <si>
    <t>Определение типового состава</t>
  </si>
  <si>
    <t>3110106</t>
  </si>
  <si>
    <t>Определение типового состава методами окрашивания, кипячения</t>
  </si>
  <si>
    <t>окрашивание</t>
  </si>
  <si>
    <t>3110107</t>
  </si>
  <si>
    <t>Определение количества и качества клейковины в зерне</t>
  </si>
  <si>
    <t>ручной отмывки</t>
  </si>
  <si>
    <t>3110108</t>
  </si>
  <si>
    <t>Определение количества и качества клейковины в муке</t>
  </si>
  <si>
    <t>3110109</t>
  </si>
  <si>
    <t>Определение количества и качества клейковины по ГОСТ механическим способом</t>
  </si>
  <si>
    <t>механический, весовой</t>
  </si>
  <si>
    <t>3110110</t>
  </si>
  <si>
    <t>Определение крупности помола и номера крупы</t>
  </si>
  <si>
    <t>3110111</t>
  </si>
  <si>
    <t>Определение крупности зерна</t>
  </si>
  <si>
    <t>3110112</t>
  </si>
  <si>
    <t>Определение крупности помола муки</t>
  </si>
  <si>
    <t>3110113</t>
  </si>
  <si>
    <t>Определение крупности комбикормов</t>
  </si>
  <si>
    <t>3110114</t>
  </si>
  <si>
    <t>Определение содержания мелких зёрен</t>
  </si>
  <si>
    <t>метод просеивания и расчёта</t>
  </si>
  <si>
    <t>3110115</t>
  </si>
  <si>
    <t>Определение числа падения в зерне</t>
  </si>
  <si>
    <t>вискозиметрический метод </t>
  </si>
  <si>
    <t>3110116</t>
  </si>
  <si>
    <t>Определение числа падения в муке</t>
  </si>
  <si>
    <t>3110117</t>
  </si>
  <si>
    <t>Определение энергии прорастания и способности прорастания</t>
  </si>
  <si>
    <t>3110118</t>
  </si>
  <si>
    <t>Определение жизнеспособности</t>
  </si>
  <si>
    <t>тетразольно-топографический</t>
  </si>
  <si>
    <t>3110119</t>
  </si>
  <si>
    <t>Определение массы 1000 зёрен</t>
  </si>
  <si>
    <t>3110120</t>
  </si>
  <si>
    <t>Определение развариваемости крупы, хлопьев</t>
  </si>
  <si>
    <t>3110121</t>
  </si>
  <si>
    <t>Определение зольности в зерне</t>
  </si>
  <si>
    <t>гравиметрический</t>
  </si>
  <si>
    <t>3110122</t>
  </si>
  <si>
    <t>Определение зольности в муке</t>
  </si>
  <si>
    <t>3110123</t>
  </si>
  <si>
    <t>Определение зольности в крупе</t>
  </si>
  <si>
    <t>3110124</t>
  </si>
  <si>
    <t>Определение минеральной примеси в крупе, муке, кормовом зерне</t>
  </si>
  <si>
    <t>весовой, визуальный</t>
  </si>
  <si>
    <t>3110125</t>
  </si>
  <si>
    <t>Определение белизны муки</t>
  </si>
  <si>
    <t>фотоэлектрический</t>
  </si>
  <si>
    <t>3110126</t>
  </si>
  <si>
    <t>Размол зерна для определения реологических свойств муки, пробной выпечки</t>
  </si>
  <si>
    <t>3110127</t>
  </si>
  <si>
    <t xml:space="preserve">Пробная лабораторная выпечка </t>
  </si>
  <si>
    <t>1 выпечка</t>
  </si>
  <si>
    <t>пробная выпечка</t>
  </si>
  <si>
    <t>3110128</t>
  </si>
  <si>
    <t>Определение картофельной болезни хлеба (с выпечкой)</t>
  </si>
  <si>
    <t>3110129</t>
  </si>
  <si>
    <t>Определение в крупе рисовой черных зёрен(испорченных)</t>
  </si>
  <si>
    <t>3110130</t>
  </si>
  <si>
    <t>Определение в крупе рисовой частично черных и надклеванных зёрен</t>
  </si>
  <si>
    <t>3110131</t>
  </si>
  <si>
    <t>Определение в крупе рисовой зёренс черными точками</t>
  </si>
  <si>
    <t>3110132</t>
  </si>
  <si>
    <t>Определение битых ядер в крупе</t>
  </si>
  <si>
    <t>3110133</t>
  </si>
  <si>
    <t>Наличие зёренс ярко-зеленой флуоресценцией</t>
  </si>
  <si>
    <t>3110134</t>
  </si>
  <si>
    <t>Определение выхода крупы рисовой из нешелушенного зерна риса</t>
  </si>
  <si>
    <t>III. Определение химических показателей зерна и продуктов его переработки</t>
  </si>
  <si>
    <t>3110135</t>
  </si>
  <si>
    <t>Определение кислотности зерна, крупы</t>
  </si>
  <si>
    <t>3110136</t>
  </si>
  <si>
    <t>Определение кислотности муки, хлебобулочных и макаронных изделий</t>
  </si>
  <si>
    <t>3110137</t>
  </si>
  <si>
    <t>Определение кислотного числа масла экстрагированием, настаиванием</t>
  </si>
  <si>
    <t>3110138</t>
  </si>
  <si>
    <t>Определение кислотного числа масла с извлечением масла прессованием</t>
  </si>
  <si>
    <t>3110139</t>
  </si>
  <si>
    <t>Определение эруковой кислоты на инфракрасных анализаторах</t>
  </si>
  <si>
    <t>ИК-спектрометрия</t>
  </si>
  <si>
    <t>3110140</t>
  </si>
  <si>
    <t>Определение белка по Къельдалю</t>
  </si>
  <si>
    <t>3110141</t>
  </si>
  <si>
    <t>Определение белка на инфракрасных анализаторах</t>
  </si>
  <si>
    <t>3110142</t>
  </si>
  <si>
    <t>Определение масличности экстракционным методом</t>
  </si>
  <si>
    <t>экстракционный</t>
  </si>
  <si>
    <t>IV. Определение показателей безопасности</t>
  </si>
  <si>
    <t>3110143</t>
  </si>
  <si>
    <t>Определение содержания нитратов ионометрическим методом</t>
  </si>
  <si>
    <t xml:space="preserve">ионометрический </t>
  </si>
  <si>
    <t>3110144</t>
  </si>
  <si>
    <t>Определение содержания нитритов фотометрическим методом</t>
  </si>
  <si>
    <t>3110145</t>
  </si>
  <si>
    <t>Определение содержания токсичных элементов. Кадмий</t>
  </si>
  <si>
    <t>3110146</t>
  </si>
  <si>
    <t>Определение содержания токсичных элементов. Свинец</t>
  </si>
  <si>
    <t>3110147</t>
  </si>
  <si>
    <t>Определение содержания токсичных элементов. Ртуть</t>
  </si>
  <si>
    <t>3110148</t>
  </si>
  <si>
    <t>Определение содержания токсичных элементов. Мышьяк</t>
  </si>
  <si>
    <t>3110149</t>
  </si>
  <si>
    <t>Определение содержания токсичных элементов. Медь</t>
  </si>
  <si>
    <t>3110150</t>
  </si>
  <si>
    <t>Определение содержания токсичных элементов. Цинк</t>
  </si>
  <si>
    <t>3110151</t>
  </si>
  <si>
    <t>Определение содержания других токсичных элементов, за каждый элемент</t>
  </si>
  <si>
    <t>3110152</t>
  </si>
  <si>
    <t>Определение содержания микотоксинов, 1 исследование от одного Заказчика</t>
  </si>
  <si>
    <t>3110153</t>
  </si>
  <si>
    <t>Определение содержания микотоксинов, 2 исследования от одного Заказчика</t>
  </si>
  <si>
    <t>3110154</t>
  </si>
  <si>
    <t>Определение содержания микотоксинов, 3 исследования от одного Заказчика</t>
  </si>
  <si>
    <t>3110155</t>
  </si>
  <si>
    <t>Определение содержания микотоксинов, 4 исследования от одного Заказчика</t>
  </si>
  <si>
    <t>3110156</t>
  </si>
  <si>
    <t>Определение содержания микотоксинов, 5 исследований от одного Заказчика</t>
  </si>
  <si>
    <t>Определение содержания микотоксинов:</t>
  </si>
  <si>
    <t>3110157</t>
  </si>
  <si>
    <t xml:space="preserve">Охратоксин А  </t>
  </si>
  <si>
    <t>3110158</t>
  </si>
  <si>
    <t xml:space="preserve">Т2; НТ-2 токсин </t>
  </si>
  <si>
    <t>3110159</t>
  </si>
  <si>
    <t xml:space="preserve">Зеараленон </t>
  </si>
  <si>
    <t>3110160</t>
  </si>
  <si>
    <t>Фумонизин В1, В2</t>
  </si>
  <si>
    <t>3110161</t>
  </si>
  <si>
    <t>Афлатоксин В1; В2; G1; G2; сумма афлатоксинов (В1, В2, G1, G2) (индивидуально)</t>
  </si>
  <si>
    <t>3110162</t>
  </si>
  <si>
    <t xml:space="preserve">Афлатоксин М1 </t>
  </si>
  <si>
    <t>3110163</t>
  </si>
  <si>
    <t>Афлатоксин В1 (серийно)</t>
  </si>
  <si>
    <t>3110164</t>
  </si>
  <si>
    <t xml:space="preserve">Дезоксиниваленол  </t>
  </si>
  <si>
    <t>3110165</t>
  </si>
  <si>
    <t xml:space="preserve">Определение бенз(а)пирена </t>
  </si>
  <si>
    <t>3110166</t>
  </si>
  <si>
    <t>Определение содержания патулина</t>
  </si>
  <si>
    <t>ВЭЖХ-МС-МС</t>
  </si>
  <si>
    <t>3110167</t>
  </si>
  <si>
    <t>Сумма фумонизинов В1, В2</t>
  </si>
  <si>
    <t xml:space="preserve">Определение содержания остаточных количеств пестицидов: </t>
  </si>
  <si>
    <t>3110168</t>
  </si>
  <si>
    <t>хлорорганических соединений (альфа, бета, гамма изомеры ГХЦГ, ДДТ, ДДД, ДДЕ, альдрин, гептахлор, гекссахлорбензол) за 1 наименование</t>
  </si>
  <si>
    <t>ГХ-МС и ВЭЖХ-МС-МС</t>
  </si>
  <si>
    <t>3110169</t>
  </si>
  <si>
    <t>ртутьорганических пестицидов методом ГХ-МС и ВЭЖХ-МС-МС</t>
  </si>
  <si>
    <t>3110170</t>
  </si>
  <si>
    <t>2.4 -д кислоты</t>
  </si>
  <si>
    <t>3110171</t>
  </si>
  <si>
    <t>остаточных количеств пестицидов (за одно действующее вещество), до 5 включительно</t>
  </si>
  <si>
    <t>3110172</t>
  </si>
  <si>
    <t>Качественное и количественное групп пестицидов по методике многокомпонентного анализа методом ГХ-МС и ВЭЖХ-МС, 6 и более</t>
  </si>
  <si>
    <t>ГХ-МС и ВЭЖХ-МС</t>
  </si>
  <si>
    <t>Определение радиоактивности и радионуклидов:</t>
  </si>
  <si>
    <t>3110173</t>
  </si>
  <si>
    <t>Определение удельной активности стронция (с озолением)</t>
  </si>
  <si>
    <t>бета-спектрометрический</t>
  </si>
  <si>
    <t>3110174</t>
  </si>
  <si>
    <t>Определение содержания радионуклидов в жирах растительного происхождения</t>
  </si>
  <si>
    <t>гамма-спектрометрический</t>
  </si>
  <si>
    <t>3110175</t>
  </si>
  <si>
    <t>Определение содержания радиоактивных элементов (без озоления)</t>
  </si>
  <si>
    <t>V. Определение показателей безопасности для сельхозтоваропроизводителей</t>
  </si>
  <si>
    <t>3110176</t>
  </si>
  <si>
    <t xml:space="preserve">Определение содержание митотоксинов комплексное </t>
  </si>
  <si>
    <t xml:space="preserve"> ВЭЖХ</t>
  </si>
  <si>
    <t>3110177</t>
  </si>
  <si>
    <t xml:space="preserve">Определение содержания остаточных количеств пестицидов (за одно действующее вещество), до 5 включительно </t>
  </si>
  <si>
    <t>3110178</t>
  </si>
  <si>
    <t>Качественное и количественное определение содержания групп пестицидов по методике многокомпонентного анализа методом ГХ-МС и ВЭЖХ-МС, 6 и более</t>
  </si>
  <si>
    <t>VI. Определение показателей в группах продукции</t>
  </si>
  <si>
    <t>Определение показателей качества в солоде:</t>
  </si>
  <si>
    <t>3110179</t>
  </si>
  <si>
    <t>подготовка лабораторного сусла для определения показателей</t>
  </si>
  <si>
    <t>3110180</t>
  </si>
  <si>
    <t>экстрактивность в пересчёте на а.с.в.</t>
  </si>
  <si>
    <t>3110181</t>
  </si>
  <si>
    <t>продолжительность осахаривания</t>
  </si>
  <si>
    <t>3110182</t>
  </si>
  <si>
    <t>цвета сусла</t>
  </si>
  <si>
    <t>3110183</t>
  </si>
  <si>
    <t>белковых веществ в сухом веществе светлого солода на а.с.в.</t>
  </si>
  <si>
    <t>титриметрический, рассчетный</t>
  </si>
  <si>
    <t>3110184</t>
  </si>
  <si>
    <t>прозрачность сусла</t>
  </si>
  <si>
    <t>3110185</t>
  </si>
  <si>
    <t>отношение массовой доли растворимого белка к массовой доли белковых веществ в сухом веществе (число Кольбаха)</t>
  </si>
  <si>
    <t>рассчетный</t>
  </si>
  <si>
    <t>3110186</t>
  </si>
  <si>
    <t>массовая доля экстракта на а.с.в.</t>
  </si>
  <si>
    <t>3110187</t>
  </si>
  <si>
    <t>определение стекловидности зёрен</t>
  </si>
  <si>
    <t>Определение показателей качества в комбикормах и компонентах для их производства</t>
  </si>
  <si>
    <t>3110188</t>
  </si>
  <si>
    <t>Определение разбухаемости (водостойкости) гранул</t>
  </si>
  <si>
    <t>физико-технический</t>
  </si>
  <si>
    <t>3110189</t>
  </si>
  <si>
    <t>Определение содержания неразмолотых семян культурных и дикорастущих растений в комбикормах</t>
  </si>
  <si>
    <t>3110190</t>
  </si>
  <si>
    <t>Определение спорыньи и спор головневых грибов в комбикормах</t>
  </si>
  <si>
    <t>3110191</t>
  </si>
  <si>
    <t>Определение размера гранул</t>
  </si>
  <si>
    <t>3110192</t>
  </si>
  <si>
    <t>Определение крошимости гранулированного комбикорма</t>
  </si>
  <si>
    <t>3110193</t>
  </si>
  <si>
    <t>Определение посторонних примесей (в жмыхах, шротах)</t>
  </si>
  <si>
    <t>визуальный, весовой</t>
  </si>
  <si>
    <t>3110194</t>
  </si>
  <si>
    <t>Определение массовой доли сырого протеина</t>
  </si>
  <si>
    <t>3110195</t>
  </si>
  <si>
    <t>Определение белка по Барнштейну</t>
  </si>
  <si>
    <t>3110196</t>
  </si>
  <si>
    <t>Определение жира</t>
  </si>
  <si>
    <t>экстрактивный, весовой</t>
  </si>
  <si>
    <t>3110197</t>
  </si>
  <si>
    <t>Определение клетчатки по ГОСТ</t>
  </si>
  <si>
    <t>3110198</t>
  </si>
  <si>
    <t>Определение клетчатки по ISO</t>
  </si>
  <si>
    <t>3110199</t>
  </si>
  <si>
    <t>Определение золы, нерастворимой в 10 % HCI</t>
  </si>
  <si>
    <t>3110200</t>
  </si>
  <si>
    <t>3110201</t>
  </si>
  <si>
    <t>Определение растворимых протеинов</t>
  </si>
  <si>
    <t>3110202</t>
  </si>
  <si>
    <t>Определение сырой золы</t>
  </si>
  <si>
    <t>3110203</t>
  </si>
  <si>
    <t>расчёт содержания обменной энергии, энергетической питательности</t>
  </si>
  <si>
    <t>3110204</t>
  </si>
  <si>
    <t xml:space="preserve">Определение содержания меди </t>
  </si>
  <si>
    <t xml:space="preserve">атомно-абсорбционный </t>
  </si>
  <si>
    <t>3110205</t>
  </si>
  <si>
    <t xml:space="preserve">Определение содержания цинка </t>
  </si>
  <si>
    <t>3110206</t>
  </si>
  <si>
    <t>Определение витамина А методом ВЭЖХ</t>
  </si>
  <si>
    <t>3110207</t>
  </si>
  <si>
    <t>Определение витамина D, E методом ВЭЖХ</t>
  </si>
  <si>
    <t>3110208</t>
  </si>
  <si>
    <t>Определение аминокислот методом ВЭЖХ</t>
  </si>
  <si>
    <t>3110209</t>
  </si>
  <si>
    <t>Определение общей кислотности комбикорма</t>
  </si>
  <si>
    <t>3110210</t>
  </si>
  <si>
    <t>Определение кислотного числа жира</t>
  </si>
  <si>
    <t>3110211</t>
  </si>
  <si>
    <t>Определение перекисного числа жира</t>
  </si>
  <si>
    <t>3110212</t>
  </si>
  <si>
    <t>Определение массовой доли фосфора</t>
  </si>
  <si>
    <t>3110213</t>
  </si>
  <si>
    <t>Определение массовой доли кальция</t>
  </si>
  <si>
    <t>3110214</t>
  </si>
  <si>
    <t>Определение натрия и хлорида натрия</t>
  </si>
  <si>
    <t>3110215</t>
  </si>
  <si>
    <t>Определение активности уреазы</t>
  </si>
  <si>
    <t>3110216</t>
  </si>
  <si>
    <t>Массовая доля глюкозинолатов</t>
  </si>
  <si>
    <t>ИК спектрометрия</t>
  </si>
  <si>
    <t>3110217</t>
  </si>
  <si>
    <t>Массовая доля глюкозинолатов в шроте на инфракрасных анализаторах</t>
  </si>
  <si>
    <t>3110218</t>
  </si>
  <si>
    <t>Определение остаточного содержания растворителя в шротах</t>
  </si>
  <si>
    <t>3110219</t>
  </si>
  <si>
    <t>Определение массовой доли хлорида холина методом капиллярного электрофореза и использованием системы "Капель"</t>
  </si>
  <si>
    <t>капиллярного электрофореза</t>
  </si>
  <si>
    <t>3110220</t>
  </si>
  <si>
    <t>Определение массовой доли катионов аммония, калия, натрия, магния, кальция методом капиллярного электрофореза и использованием системы "Капель"</t>
  </si>
  <si>
    <t>3110221</t>
  </si>
  <si>
    <t>Определение массовой доли водорастворимых форм хлорид- и нитрат-ионов методом капиллярного электрофореза и использованием системы "Капель"</t>
  </si>
  <si>
    <t>3110222</t>
  </si>
  <si>
    <t>Определение массовой доли водорастворимых форм фосфат- и сульфат-ионов методом капиллярного электрофореза и использованием системы "Капель"</t>
  </si>
  <si>
    <t>Определение показателей в макаронных изделиях</t>
  </si>
  <si>
    <t>3110223</t>
  </si>
  <si>
    <t>Определение состояния макарон после варки</t>
  </si>
  <si>
    <t>3110224</t>
  </si>
  <si>
    <t>Определение органолептических показателей в хлебобулочных изделиях, макаронных изделиях</t>
  </si>
  <si>
    <t>3110225</t>
  </si>
  <si>
    <t>Определение сухого вещества, перешедшего в воду
(в макаронных изделиях)</t>
  </si>
  <si>
    <t>Определение показателей в хлебе, хлебобулочных и кондитерских изделиях</t>
  </si>
  <si>
    <t>3110226</t>
  </si>
  <si>
    <t>Определение пористости хлеба</t>
  </si>
  <si>
    <t>объемный, гравиметрический</t>
  </si>
  <si>
    <t>3110227</t>
  </si>
  <si>
    <t>Диоксид серы</t>
  </si>
  <si>
    <t>Определение показателей в масложировой промышленности:</t>
  </si>
  <si>
    <t>3110228</t>
  </si>
  <si>
    <t>органолептических показателей</t>
  </si>
  <si>
    <t>3110229</t>
  </si>
  <si>
    <t>массовая доля влаги</t>
  </si>
  <si>
    <t>3110230</t>
  </si>
  <si>
    <t>массовая доля нежировых примесей</t>
  </si>
  <si>
    <t>Определение показателей в продукции производства крахмало-паточной промышленности:</t>
  </si>
  <si>
    <t>3110231</t>
  </si>
  <si>
    <t>влага</t>
  </si>
  <si>
    <t>3110232</t>
  </si>
  <si>
    <t>кислотность</t>
  </si>
  <si>
    <t>3110233</t>
  </si>
  <si>
    <t>зола, нерастворимая в HCI</t>
  </si>
  <si>
    <t>3110234</t>
  </si>
  <si>
    <t>массовая доля протеина</t>
  </si>
  <si>
    <t>3110235</t>
  </si>
  <si>
    <t>массовая доля сернистого ангидрида</t>
  </si>
  <si>
    <t>Анализ плодоовощной продукции, ягод, сухофруктов и соковой продукции:</t>
  </si>
  <si>
    <t>3110236</t>
  </si>
  <si>
    <t>Определение внешнего вида свежих овощей, фруктов</t>
  </si>
  <si>
    <t>3110237</t>
  </si>
  <si>
    <t>Определение запаха свежих овощей, фруктов</t>
  </si>
  <si>
    <t>3110238</t>
  </si>
  <si>
    <t>Определение вкуса свежих овощей, фруктов</t>
  </si>
  <si>
    <t>Оформление документации</t>
  </si>
  <si>
    <t>3110240</t>
  </si>
  <si>
    <t>Изучение документов, работа с информацией, поступающей от клиента при выдаче международного сертификата</t>
  </si>
  <si>
    <t>3110241</t>
  </si>
  <si>
    <t>Оформление одного отчетного документа (международного образца)</t>
  </si>
  <si>
    <t>1 документ</t>
  </si>
  <si>
    <t>3110242</t>
  </si>
  <si>
    <t>Изучение представленных документов</t>
  </si>
  <si>
    <t>3110243</t>
  </si>
  <si>
    <t>Оформление результатов исследований</t>
  </si>
  <si>
    <t xml:space="preserve">Заполнение заявки на испытания 1 образца </t>
  </si>
  <si>
    <t>Определение веса по элеваторным весам:</t>
  </si>
  <si>
    <t>3110244</t>
  </si>
  <si>
    <t>общие работы</t>
  </si>
  <si>
    <t>3110245</t>
  </si>
  <si>
    <t>фиксация показаний, за каждую тонну взвешенного груза (в том числе вагонных партий)</t>
  </si>
  <si>
    <t>3110246</t>
  </si>
  <si>
    <t>фиксация показаний, за каждую тонну взвешенного груза при погрузке автомобилей</t>
  </si>
  <si>
    <t>VII. Определение показателей по культурам по ТР ТС
( Технический регламент Таможенного союза ТР ТС 015/2011 "О безопасности зерна" )</t>
  </si>
  <si>
    <t>3110247</t>
  </si>
  <si>
    <t>Арахис. Определение 1 пробы</t>
  </si>
  <si>
    <t>3110248</t>
  </si>
  <si>
    <t>Арахис. Определение 2 проб</t>
  </si>
  <si>
    <t>3110249</t>
  </si>
  <si>
    <t>Арахис. Определение 3 проб</t>
  </si>
  <si>
    <t>3110250</t>
  </si>
  <si>
    <t>Арахис. Определение 4 проб</t>
  </si>
  <si>
    <t>3110251</t>
  </si>
  <si>
    <t>Бобы. Определение 1 пробы</t>
  </si>
  <si>
    <t>3110252</t>
  </si>
  <si>
    <t>Бобы. Определение 2 проб</t>
  </si>
  <si>
    <t>3110253</t>
  </si>
  <si>
    <t>Бобы. Определение 3 проб</t>
  </si>
  <si>
    <t>3110254</t>
  </si>
  <si>
    <t>Бобы. Определение 4 проб</t>
  </si>
  <si>
    <t>3110255</t>
  </si>
  <si>
    <t>Вика. Определение 1 пробы</t>
  </si>
  <si>
    <t>3110256</t>
  </si>
  <si>
    <t>Вика. Определение 2 проб</t>
  </si>
  <si>
    <t>3110257</t>
  </si>
  <si>
    <t>Вика. Определение 3 проб</t>
  </si>
  <si>
    <t>3110258</t>
  </si>
  <si>
    <t>Вика. Определение 4 проб</t>
  </si>
  <si>
    <t>3110259</t>
  </si>
  <si>
    <t>Горох для продовольственных целей. Определение 1 пробы</t>
  </si>
  <si>
    <t>3110260</t>
  </si>
  <si>
    <t>Горох для продовольственных целей. Определение 2 проб</t>
  </si>
  <si>
    <t>3110261</t>
  </si>
  <si>
    <t>Горох для продовольственных целей. Определение 3 проб</t>
  </si>
  <si>
    <t>3110262</t>
  </si>
  <si>
    <t>Горох для продовольственных целей. Определение 4 проб</t>
  </si>
  <si>
    <t>3110263</t>
  </si>
  <si>
    <t>Горох кормовой. Определение 1 пробы</t>
  </si>
  <si>
    <t>3110264</t>
  </si>
  <si>
    <t>Горох кормовой. Определение 2 проб</t>
  </si>
  <si>
    <t>3110265</t>
  </si>
  <si>
    <t>Горох кормовой. Определение 3 проб</t>
  </si>
  <si>
    <t>3110266</t>
  </si>
  <si>
    <t>Горох кормовой. Определение 4 проб</t>
  </si>
  <si>
    <t>3110267</t>
  </si>
  <si>
    <t>Горчица. Определение 1 пробы</t>
  </si>
  <si>
    <t>3110268</t>
  </si>
  <si>
    <t>Горчица. Определение 2 проб</t>
  </si>
  <si>
    <t>3110269</t>
  </si>
  <si>
    <t>Горчица. Определение 3 проб</t>
  </si>
  <si>
    <t>3110270</t>
  </si>
  <si>
    <t>Горчица. Определение 4 проб</t>
  </si>
  <si>
    <t>3110271</t>
  </si>
  <si>
    <t>Гречиха. Определение 1 пробы</t>
  </si>
  <si>
    <t>3110272</t>
  </si>
  <si>
    <t>Гречиха. Определение 2 проб</t>
  </si>
  <si>
    <t>3110273</t>
  </si>
  <si>
    <t>Гречиха. Определение 3 проб</t>
  </si>
  <si>
    <t>3110274</t>
  </si>
  <si>
    <t>Гречиха. Определение 4 проб</t>
  </si>
  <si>
    <t>3110275</t>
  </si>
  <si>
    <t>Кукуруза для продовольственных целей. Определение 1 пробы</t>
  </si>
  <si>
    <t>3110276</t>
  </si>
  <si>
    <t>Кукуруза для продовольственных целей. Определение 2 проб</t>
  </si>
  <si>
    <t>3110277</t>
  </si>
  <si>
    <t>Кукуруза для продовольственных целей. Определение 3 проб</t>
  </si>
  <si>
    <t>3110278</t>
  </si>
  <si>
    <t>Кукуруза для продовольственных целей. Определение 4 проб</t>
  </si>
  <si>
    <t>3110279</t>
  </si>
  <si>
    <t>Кукуруза кормовая. Определение 1 пробы</t>
  </si>
  <si>
    <t>3110280</t>
  </si>
  <si>
    <t>Кукуруза кормовая. Определение 2 проб</t>
  </si>
  <si>
    <t>3110281</t>
  </si>
  <si>
    <t>Кукуруза кормовая. Определение 3 проб</t>
  </si>
  <si>
    <t>3110282</t>
  </si>
  <si>
    <t>Кукуруза кормовая. Определение 4 проб</t>
  </si>
  <si>
    <t>3110283</t>
  </si>
  <si>
    <t>Кунжут. Определение 1 пробы</t>
  </si>
  <si>
    <t>3110284</t>
  </si>
  <si>
    <t>Кунжут. Определение 2 проб</t>
  </si>
  <si>
    <t>3110285</t>
  </si>
  <si>
    <t>Кунжут. Определение 3 проб</t>
  </si>
  <si>
    <t>3110286</t>
  </si>
  <si>
    <t>Кунжут. Определение 4 проб</t>
  </si>
  <si>
    <t>3110287</t>
  </si>
  <si>
    <t>Лён масличный. Определение 1 пробы</t>
  </si>
  <si>
    <t>3110288</t>
  </si>
  <si>
    <t>Лён масличный. Определение 2 проб</t>
  </si>
  <si>
    <t>3110289</t>
  </si>
  <si>
    <t>Лён масличный. Определение 3 проб</t>
  </si>
  <si>
    <t>3110290</t>
  </si>
  <si>
    <t>Лён масличный. Определение 4 проб</t>
  </si>
  <si>
    <t>3110291</t>
  </si>
  <si>
    <t>Люпин. Определение 1 пробы</t>
  </si>
  <si>
    <t>3110292</t>
  </si>
  <si>
    <t>Люпин. Определение 2 проб</t>
  </si>
  <si>
    <t>3110293</t>
  </si>
  <si>
    <t>Люпин. Определение 3 проб</t>
  </si>
  <si>
    <t>3110294</t>
  </si>
  <si>
    <t>Люпин. Определение 4 проб</t>
  </si>
  <si>
    <t>3110295</t>
  </si>
  <si>
    <t>Мак для продовольственных целей. Определение 1 пробы</t>
  </si>
  <si>
    <t>3110296</t>
  </si>
  <si>
    <t>Мак для продовольственных целей. Определение 2 проб</t>
  </si>
  <si>
    <t>3110297</t>
  </si>
  <si>
    <t>Мак для продовольственных целей. Определение 3 проб</t>
  </si>
  <si>
    <t>3110298</t>
  </si>
  <si>
    <t>Мак для продовольственных целей. Определение 4 проб</t>
  </si>
  <si>
    <t>3110299</t>
  </si>
  <si>
    <t>Нут. Определение 1 пробы</t>
  </si>
  <si>
    <t>3110300</t>
  </si>
  <si>
    <t>Нут. Определение 2 проб</t>
  </si>
  <si>
    <t>3110301</t>
  </si>
  <si>
    <t>Нут. Определение 3 проб</t>
  </si>
  <si>
    <t>3110302</t>
  </si>
  <si>
    <t>Нут. Определение 4 проб</t>
  </si>
  <si>
    <t>3110303</t>
  </si>
  <si>
    <t>Овёс кормовой. Определение 1 пробы</t>
  </si>
  <si>
    <t>3110304</t>
  </si>
  <si>
    <t>Овёс кормовой. Определение 2 проб</t>
  </si>
  <si>
    <t>3110305</t>
  </si>
  <si>
    <t>Овёс кормовой. Определение 3 проб</t>
  </si>
  <si>
    <t>3110306</t>
  </si>
  <si>
    <t>Овёс кормовой. Определение 4 проб</t>
  </si>
  <si>
    <t>3110307</t>
  </si>
  <si>
    <t>Овёс. Определение 1 пробы</t>
  </si>
  <si>
    <t>3110308</t>
  </si>
  <si>
    <t>Овёс. Определение 2 проб</t>
  </si>
  <si>
    <t>3110309</t>
  </si>
  <si>
    <t>Овёс. Определение 3 проб</t>
  </si>
  <si>
    <t>3110310</t>
  </si>
  <si>
    <t>Овёс. Определение 4 проб</t>
  </si>
  <si>
    <t>3110311</t>
  </si>
  <si>
    <t>Подсолнечник кормовой. Определение 1 пробы</t>
  </si>
  <si>
    <t>3110312</t>
  </si>
  <si>
    <t>Подсолнечник кормовой. Определение 2 проб</t>
  </si>
  <si>
    <t>3110313</t>
  </si>
  <si>
    <t>Подсолнечник кормовой. Определение 3 проб</t>
  </si>
  <si>
    <t>3110314</t>
  </si>
  <si>
    <t>Подсолнечник кормовой. Определение 4 проб</t>
  </si>
  <si>
    <t>3110315</t>
  </si>
  <si>
    <t>Подсолнечник. Определение 1 пробы</t>
  </si>
  <si>
    <t>3110316</t>
  </si>
  <si>
    <t>Подсолнечник. Определение 2 проб</t>
  </si>
  <si>
    <t>3110317</t>
  </si>
  <si>
    <t>Подсолнечник. Определение 3 проб</t>
  </si>
  <si>
    <t>3110318</t>
  </si>
  <si>
    <t>Подсолнечник. Определение 4 проб</t>
  </si>
  <si>
    <t>3110319</t>
  </si>
  <si>
    <t>Просо для продовольственных целей. Определение 1 пробы</t>
  </si>
  <si>
    <t>3110320</t>
  </si>
  <si>
    <t>Просо для продовольственных целей. Определение 2 проб</t>
  </si>
  <si>
    <t>3110321</t>
  </si>
  <si>
    <t>Просо для продовольственных целей. Определение 3 проб</t>
  </si>
  <si>
    <t>3110322</t>
  </si>
  <si>
    <t>Просо для продовольственных целей. Определение 4 проб</t>
  </si>
  <si>
    <t>3110323</t>
  </si>
  <si>
    <t>Просо кормовое. Определение 1 пробы</t>
  </si>
  <si>
    <t>3110324</t>
  </si>
  <si>
    <t>Просо кормовое. Определение 2 проб</t>
  </si>
  <si>
    <t>3110325</t>
  </si>
  <si>
    <t>Просо кормовое. Определение 3 проб</t>
  </si>
  <si>
    <t>3110326</t>
  </si>
  <si>
    <t>Просо кормовое. Определение 4 проб</t>
  </si>
  <si>
    <t>3110327</t>
  </si>
  <si>
    <t>Пшеница кормовая. Определение 1 пробы</t>
  </si>
  <si>
    <t>3110328</t>
  </si>
  <si>
    <t>Пшеница кормовая. Определение 2 проб</t>
  </si>
  <si>
    <t>3110329</t>
  </si>
  <si>
    <t>Пшеница кормовая. Определение 3 проб</t>
  </si>
  <si>
    <t>3110330</t>
  </si>
  <si>
    <t>Пшеница кормовая. Определение 4 проб</t>
  </si>
  <si>
    <t>3110331</t>
  </si>
  <si>
    <t>Пшеница мягкая для продовольственных целей. Определение 1 пробы</t>
  </si>
  <si>
    <t>3110332</t>
  </si>
  <si>
    <t>Пшеница мягкая для продовольственных целей. Определение 2 проб</t>
  </si>
  <si>
    <t>3110333</t>
  </si>
  <si>
    <t>Пшеница мягкая для продовольственных целей. Определение 3 проб</t>
  </si>
  <si>
    <t>3110334</t>
  </si>
  <si>
    <t>Пшеница мягкая для продовольственных целей. Определение 4 проб</t>
  </si>
  <si>
    <t>3110335</t>
  </si>
  <si>
    <t>Пшеница твердая для продовольственных целей. Определение 1 пробы</t>
  </si>
  <si>
    <t>3110336</t>
  </si>
  <si>
    <t>Пшеница твердая для продовольственных целей. Определение 2 проб</t>
  </si>
  <si>
    <t>3110337</t>
  </si>
  <si>
    <t>Пшеница твердая для продовольственных целей. Определение 3 проб</t>
  </si>
  <si>
    <t>3110338</t>
  </si>
  <si>
    <t>Пшеница твердая для продовольственных целей. Определение 4 проб</t>
  </si>
  <si>
    <t>3110339</t>
  </si>
  <si>
    <t>Пшеница. Определение 1 пробы</t>
  </si>
  <si>
    <t>3110340</t>
  </si>
  <si>
    <t>Пшеница. Определение 2 проб</t>
  </si>
  <si>
    <t>3110341</t>
  </si>
  <si>
    <t>Пшеница. Определение 3 проб</t>
  </si>
  <si>
    <t>3110342</t>
  </si>
  <si>
    <t>Пшеница. Определение 4 проб</t>
  </si>
  <si>
    <t>3110343</t>
  </si>
  <si>
    <t>Рапс кормовой. Определение 1 пробы</t>
  </si>
  <si>
    <t>3110344</t>
  </si>
  <si>
    <t>Рапс кормовой. Определение 2 проб</t>
  </si>
  <si>
    <t>3110345</t>
  </si>
  <si>
    <t>Рапс кормовой. Определение 3 проб</t>
  </si>
  <si>
    <t>3110346</t>
  </si>
  <si>
    <t>Рапс кормовой. Определение 4 проб</t>
  </si>
  <si>
    <t>3110347</t>
  </si>
  <si>
    <t>Рапс. Определение 1 пробы</t>
  </si>
  <si>
    <t>3110348</t>
  </si>
  <si>
    <t>Рапс. Определение 2 проб</t>
  </si>
  <si>
    <t>3110349</t>
  </si>
  <si>
    <t>Рапс. Определение 3 проб</t>
  </si>
  <si>
    <t>3110350</t>
  </si>
  <si>
    <t>Рапс. Определение 4 проб</t>
  </si>
  <si>
    <t>3110351</t>
  </si>
  <si>
    <t>Рис-зерно. Определение 1 пробы</t>
  </si>
  <si>
    <t>3110352</t>
  </si>
  <si>
    <t>Рис-зерно. Определение 2 проб</t>
  </si>
  <si>
    <t>3110353</t>
  </si>
  <si>
    <t>Рис-зерно. Определение 3 проб</t>
  </si>
  <si>
    <t>3110354</t>
  </si>
  <si>
    <t>Рис-зерно. Определение 4 проб</t>
  </si>
  <si>
    <t>3110355</t>
  </si>
  <si>
    <t>Рожь кормовая. Определение 1 пробы</t>
  </si>
  <si>
    <t>3110356</t>
  </si>
  <si>
    <t>Рожь кормовая. Определение 2 проб</t>
  </si>
  <si>
    <t>3110357</t>
  </si>
  <si>
    <t>Рожь кормовая. Определение 3 проб</t>
  </si>
  <si>
    <t>3110358</t>
  </si>
  <si>
    <t>Рожь кормовая. Определение 4 проб</t>
  </si>
  <si>
    <t>3110359</t>
  </si>
  <si>
    <t>Рожь. Определение 1 пробы</t>
  </si>
  <si>
    <t>3110360</t>
  </si>
  <si>
    <t>Рожь. Определение 2 проб</t>
  </si>
  <si>
    <t>3110361</t>
  </si>
  <si>
    <t>Рожь. Определение 3 проб</t>
  </si>
  <si>
    <t>3110362</t>
  </si>
  <si>
    <t>Рожь. Определение 4 проб</t>
  </si>
  <si>
    <t>3110363</t>
  </si>
  <si>
    <t>Сафлор. Определение 1 пробы</t>
  </si>
  <si>
    <t>3110364</t>
  </si>
  <si>
    <t>Сафлор. Определение 2 проб</t>
  </si>
  <si>
    <t>3110365</t>
  </si>
  <si>
    <t>Сафлор. Определение 3 проб</t>
  </si>
  <si>
    <t>3110366</t>
  </si>
  <si>
    <t>Сафлор. Определение 4 проб</t>
  </si>
  <si>
    <t>3110367</t>
  </si>
  <si>
    <t>Сорго. Определение 1 пробы</t>
  </si>
  <si>
    <t>3110368</t>
  </si>
  <si>
    <t>Сорго. Определение 2 проб</t>
  </si>
  <si>
    <t>3110369</t>
  </si>
  <si>
    <t>Сорго. Определение 3 проб</t>
  </si>
  <si>
    <t>3110370</t>
  </si>
  <si>
    <t>Сорго. Определение 4 проб</t>
  </si>
  <si>
    <t>3110371</t>
  </si>
  <si>
    <t>Соя для продовольственных целей. Определение 1 пробы</t>
  </si>
  <si>
    <t>3110372</t>
  </si>
  <si>
    <t>Соя для продовольственных целей. Определение 2 проб</t>
  </si>
  <si>
    <t>3110373</t>
  </si>
  <si>
    <t>Соя для продовольственных целей. Определение 3 проб</t>
  </si>
  <si>
    <t>3110374</t>
  </si>
  <si>
    <t>Соя для продовольственных целей. Определение 4 проб</t>
  </si>
  <si>
    <t>3110375</t>
  </si>
  <si>
    <t>Соя кормовая. Определение 1 пробы</t>
  </si>
  <si>
    <t>3110376</t>
  </si>
  <si>
    <t>Соя кормовая. Определение 2 проб</t>
  </si>
  <si>
    <t>3110377</t>
  </si>
  <si>
    <t>Соя кормовая. Определение 3 проб</t>
  </si>
  <si>
    <t>3110378</t>
  </si>
  <si>
    <t>Соя кормовая. Определение 4 проб</t>
  </si>
  <si>
    <t>3110379</t>
  </si>
  <si>
    <t>Тритикале. Определение 1 пробы</t>
  </si>
  <si>
    <t>3110380</t>
  </si>
  <si>
    <t>Тритикале. Определение 2 проб</t>
  </si>
  <si>
    <t>3110381</t>
  </si>
  <si>
    <t>Тритикале. Определение 3 проб</t>
  </si>
  <si>
    <t>3110382</t>
  </si>
  <si>
    <t>Тритикале. Определение 4 проб</t>
  </si>
  <si>
    <t>3110383</t>
  </si>
  <si>
    <t>Фасоль для продовольственных целей. Определение 1 пробы</t>
  </si>
  <si>
    <t>3110384</t>
  </si>
  <si>
    <t>Фасоль для продовольственных целей. Определение 2 проб</t>
  </si>
  <si>
    <t>3110385</t>
  </si>
  <si>
    <t>Фасоль для продовольственных целей. Определение 3 проб</t>
  </si>
  <si>
    <t>3110386</t>
  </si>
  <si>
    <t>Фасоль для продовольственных целей. Определение 4 проб</t>
  </si>
  <si>
    <t>3110387</t>
  </si>
  <si>
    <t>Хлопчатник. Определение 1 пробы</t>
  </si>
  <si>
    <t>3110388</t>
  </si>
  <si>
    <t>Хлопчатник. Определение 2 проб</t>
  </si>
  <si>
    <t>3110389</t>
  </si>
  <si>
    <t>Хлопчатник. Определение 3 проб</t>
  </si>
  <si>
    <t>3110390</t>
  </si>
  <si>
    <t>Хлопчатник. Определение 4 проб</t>
  </si>
  <si>
    <t>3110391</t>
  </si>
  <si>
    <t>Чечевица кормовая. Определение 1 пробы</t>
  </si>
  <si>
    <t>3110392</t>
  </si>
  <si>
    <t>Чечевица кормовая. Определение 2 проб</t>
  </si>
  <si>
    <t>3110393</t>
  </si>
  <si>
    <t>Чечевица кормовая. Определение 3 проб</t>
  </si>
  <si>
    <t>3110394</t>
  </si>
  <si>
    <t>Чечевица кормовая. Определение 4 проб</t>
  </si>
  <si>
    <t>3110395</t>
  </si>
  <si>
    <t>Чечевица. Определение 1 пробы</t>
  </si>
  <si>
    <t>3110396</t>
  </si>
  <si>
    <t>Чечевица. Определение 2 проб</t>
  </si>
  <si>
    <t>3110397</t>
  </si>
  <si>
    <t>Чечевица. Определение 3 проб</t>
  </si>
  <si>
    <t>3110398</t>
  </si>
  <si>
    <t>Чечевица. Определение 4 проб</t>
  </si>
  <si>
    <t>3110399</t>
  </si>
  <si>
    <t>Чина. Определение 1 пробы</t>
  </si>
  <si>
    <t>3110400</t>
  </si>
  <si>
    <t>Чина. Определение 2 проб</t>
  </si>
  <si>
    <t>3110401</t>
  </si>
  <si>
    <t>Чина. Определение 3 проб</t>
  </si>
  <si>
    <t>3110402</t>
  </si>
  <si>
    <t>Чина. Определение 4 проб</t>
  </si>
  <si>
    <t>3110403</t>
  </si>
  <si>
    <t>Ячмень для продовольственных целей. Определение 1 пробы</t>
  </si>
  <si>
    <t>3110404</t>
  </si>
  <si>
    <t>Ячмень для продовольственных целей. Определение 2 проб</t>
  </si>
  <si>
    <t>3110405</t>
  </si>
  <si>
    <t>Ячмень для продовольственных целей. Определение 3 проб</t>
  </si>
  <si>
    <t>3110406</t>
  </si>
  <si>
    <t>Ячмень для продовольственных целей. Определение 4 проб</t>
  </si>
  <si>
    <t>3110407</t>
  </si>
  <si>
    <t>Ячмень кормовой. Определение 1 пробы</t>
  </si>
  <si>
    <t>3110408</t>
  </si>
  <si>
    <t>Ячмень кормовой. Определение 2 проб</t>
  </si>
  <si>
    <t>3110409</t>
  </si>
  <si>
    <t>Ячмень кормовой. Определение 3 проб</t>
  </si>
  <si>
    <t>3110410</t>
  </si>
  <si>
    <t>Ячмень кормовой. Определение 4 проб</t>
  </si>
  <si>
    <t>3110411</t>
  </si>
  <si>
    <t>Ячмень пивоваренный. Определение 1 пробы</t>
  </si>
  <si>
    <t>3110412</t>
  </si>
  <si>
    <t>Ячмень пивоваренный. Определение 2 проб</t>
  </si>
  <si>
    <t>3110413</t>
  </si>
  <si>
    <t>Ячмень пивоваренный. Определение 3 проб</t>
  </si>
  <si>
    <t>3110414</t>
  </si>
  <si>
    <t>Ячмень пивоваренный. Определение 4 проб</t>
  </si>
  <si>
    <t>VIII. Определение показателей по культурам по ТР ТС для сельхозтоваропроизводителей
( Технический регламент Таможенного союза ТР ТС 015/2011 "О безопасности зерна" )</t>
  </si>
  <si>
    <t>3110415</t>
  </si>
  <si>
    <t>Арахис</t>
  </si>
  <si>
    <t>3110416</t>
  </si>
  <si>
    <t>Бобы</t>
  </si>
  <si>
    <t>3110417</t>
  </si>
  <si>
    <t xml:space="preserve">Вика </t>
  </si>
  <si>
    <t>3110418</t>
  </si>
  <si>
    <t>Горох для продовольственных целей</t>
  </si>
  <si>
    <t>3110419</t>
  </si>
  <si>
    <t>Горох кормовой</t>
  </si>
  <si>
    <t>3110420</t>
  </si>
  <si>
    <t>3110421</t>
  </si>
  <si>
    <t>3110422</t>
  </si>
  <si>
    <t>Кукуруза для продовольственных целей</t>
  </si>
  <si>
    <t>3110423</t>
  </si>
  <si>
    <t>Кукуруза кормовая</t>
  </si>
  <si>
    <t>3110424</t>
  </si>
  <si>
    <t>Кунжут</t>
  </si>
  <si>
    <t>3110425</t>
  </si>
  <si>
    <t>Лен масличный</t>
  </si>
  <si>
    <t>3110426</t>
  </si>
  <si>
    <t xml:space="preserve">Люпин </t>
  </si>
  <si>
    <t>3110427</t>
  </si>
  <si>
    <t>Мак для продовольственных целей</t>
  </si>
  <si>
    <t>3110428</t>
  </si>
  <si>
    <t xml:space="preserve">Нут </t>
  </si>
  <si>
    <t>3110429</t>
  </si>
  <si>
    <t>3110430</t>
  </si>
  <si>
    <t>Овёс кормовой</t>
  </si>
  <si>
    <t>3110431</t>
  </si>
  <si>
    <t>3110432</t>
  </si>
  <si>
    <t>Подсолнечник кормовой</t>
  </si>
  <si>
    <t>3110433</t>
  </si>
  <si>
    <t>Просо для продовольственных целей</t>
  </si>
  <si>
    <t>3110434</t>
  </si>
  <si>
    <t>Просо кормовое</t>
  </si>
  <si>
    <t>3110435</t>
  </si>
  <si>
    <t>3110436</t>
  </si>
  <si>
    <t>Пшеница кормовая</t>
  </si>
  <si>
    <t>3110437</t>
  </si>
  <si>
    <t>Пшеница мягкая для продовольственных целей</t>
  </si>
  <si>
    <t>3110438</t>
  </si>
  <si>
    <t>Пшеница твердая для продовольственных целей</t>
  </si>
  <si>
    <t>3110439</t>
  </si>
  <si>
    <t>Рапс</t>
  </si>
  <si>
    <t>3110440</t>
  </si>
  <si>
    <t>Рапс кормовой</t>
  </si>
  <si>
    <t>3110441</t>
  </si>
  <si>
    <t>Рис-зерно</t>
  </si>
  <si>
    <t>3110442</t>
  </si>
  <si>
    <t>3110443</t>
  </si>
  <si>
    <t>Рожь кормовая</t>
  </si>
  <si>
    <t>3110444</t>
  </si>
  <si>
    <t>3110445</t>
  </si>
  <si>
    <t>3110446</t>
  </si>
  <si>
    <t>Соя для продовольственных целей</t>
  </si>
  <si>
    <t>3110447</t>
  </si>
  <si>
    <t>Соя кормовая</t>
  </si>
  <si>
    <t>3110448</t>
  </si>
  <si>
    <t>3110449</t>
  </si>
  <si>
    <t>Фасоль для продовольственных целей</t>
  </si>
  <si>
    <t>3110450</t>
  </si>
  <si>
    <t>Хлопчатник</t>
  </si>
  <si>
    <t>3110451</t>
  </si>
  <si>
    <t>Чечевица</t>
  </si>
  <si>
    <t>3110452</t>
  </si>
  <si>
    <t>Чечевица кормовая</t>
  </si>
  <si>
    <t>3110453</t>
  </si>
  <si>
    <t xml:space="preserve">Чина </t>
  </si>
  <si>
    <t>3110454</t>
  </si>
  <si>
    <t>Ячмень для продовольственных целей</t>
  </si>
  <si>
    <t>3110455</t>
  </si>
  <si>
    <t>Ячмень кормовой</t>
  </si>
  <si>
    <t>3110456</t>
  </si>
  <si>
    <t>Ячмень пивоваренный</t>
  </si>
  <si>
    <t>ВЫПИСКА ИЗ ПРЕЙСКУРАНТА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</si>
</sst>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1"/>
      <color theme="1"/>
      <name val="Calibri"/>
      <family val="2"/>
      <charset val="204"/>
      <scheme val="minor"/>
    </font>
    <font>
      <sz val="11"/>
      <name val="Calibri"/>
      <family val="2"/>
      <charset val="204"/>
      <scheme val="minor"/>
    </font>
    <font>
      <sz val="13"/>
      <name val="Calibri"/>
      <family val="2"/>
      <charset val="204"/>
      <scheme val="minor"/>
    </font>
    <font>
      <sz val="13"/>
      <name val="Times New Roman"/>
      <family val="1"/>
      <charset val="204"/>
    </font>
    <font>
      <u/>
      <sz val="13"/>
      <name val="Times New Roman"/>
      <family val="1"/>
      <charset val="204"/>
    </font>
    <font>
      <b/>
      <sz val="16"/>
      <name val="Georgia"/>
      <family val="1"/>
      <charset val="204"/>
    </font>
    <font>
      <b/>
      <sz val="12"/>
      <name val="Georgia"/>
      <family val="1"/>
      <charset val="204"/>
    </font>
    <font>
      <b/>
      <sz val="13"/>
      <name val="Times New Roman"/>
      <family val="1"/>
      <charset val="204"/>
    </font>
    <font>
      <b/>
      <sz val="12"/>
      <name val="Times New Roman"/>
      <family val="1"/>
      <charset val="204"/>
    </font>
    <font>
      <b/>
      <sz val="18"/>
      <name val="Times New Roman"/>
      <family val="1"/>
      <charset val="204"/>
    </font>
    <font>
      <b/>
      <sz val="16"/>
      <name val="Times New Roman"/>
      <family val="1"/>
      <charset val="204"/>
    </font>
    <font>
      <b/>
      <sz val="14"/>
      <name val="Times New Roman"/>
      <family val="1"/>
      <charset val="204"/>
    </font>
    <font>
      <b/>
      <i/>
      <sz val="13"/>
      <name val="Times New Roman"/>
      <family val="1"/>
      <charset val="204"/>
    </font>
    <font>
      <i/>
      <sz val="13"/>
      <name val="Times New Roman"/>
      <family val="1"/>
      <charset val="204"/>
    </font>
    <font>
      <sz val="14"/>
      <name val="Times New Roman"/>
      <family val="1"/>
      <charset val="204"/>
    </font>
    <font>
      <b/>
      <i/>
      <sz val="13"/>
      <color theme="1"/>
      <name val="Times New Roman"/>
      <family val="1"/>
      <charset val="204"/>
    </font>
    <font>
      <sz val="12"/>
      <name val="SchoolBook"/>
      <charset val="204"/>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4">
    <xf numFmtId="0" fontId="0" fillId="0" borderId="0"/>
    <xf numFmtId="0" fontId="1" fillId="0" borderId="0"/>
    <xf numFmtId="0" fontId="17" fillId="0" borderId="0"/>
    <xf numFmtId="0" fontId="18" fillId="0" borderId="0"/>
  </cellStyleXfs>
  <cellXfs count="149">
    <xf numFmtId="0" fontId="0" fillId="0" borderId="0" xfId="0"/>
    <xf numFmtId="49" fontId="2" fillId="2" borderId="0" xfId="1" applyNumberFormat="1" applyFont="1" applyFill="1" applyAlignment="1">
      <alignment vertical="center"/>
    </xf>
    <xf numFmtId="0" fontId="3" fillId="2" borderId="0" xfId="1" applyFont="1" applyFill="1" applyAlignment="1">
      <alignment vertical="center" wrapText="1"/>
    </xf>
    <xf numFmtId="0" fontId="3" fillId="2" borderId="0" xfId="1" applyFont="1" applyFill="1" applyAlignment="1">
      <alignment vertical="center"/>
    </xf>
    <xf numFmtId="4" fontId="2" fillId="0" borderId="0" xfId="1" applyNumberFormat="1" applyFont="1" applyFill="1" applyAlignment="1">
      <alignment horizontal="center" vertical="center"/>
    </xf>
    <xf numFmtId="0" fontId="2" fillId="2" borderId="0" xfId="1" applyFont="1" applyFill="1" applyAlignment="1">
      <alignment horizontal="left" vertical="center" wrapText="1"/>
    </xf>
    <xf numFmtId="0" fontId="1" fillId="0" borderId="0" xfId="1"/>
    <xf numFmtId="0" fontId="1" fillId="0" borderId="0" xfId="1" applyFill="1"/>
    <xf numFmtId="0" fontId="4" fillId="0" borderId="0" xfId="0" applyFont="1" applyFill="1" applyAlignment="1">
      <alignment horizontal="left" vertical="center" wrapText="1"/>
    </xf>
    <xf numFmtId="0" fontId="6" fillId="2" borderId="0" xfId="1" applyFont="1" applyFill="1" applyBorder="1" applyAlignment="1">
      <alignment horizontal="center" vertical="center"/>
    </xf>
    <xf numFmtId="0" fontId="7"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49" fontId="8" fillId="2" borderId="2"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0" borderId="2" xfId="1" applyFont="1" applyFill="1" applyBorder="1" applyAlignment="1">
      <alignment horizontal="center" vertical="center"/>
    </xf>
    <xf numFmtId="4" fontId="8" fillId="0" borderId="2" xfId="1" applyNumberFormat="1" applyFont="1" applyFill="1" applyBorder="1" applyAlignment="1">
      <alignment horizontal="center" vertical="center" wrapText="1"/>
    </xf>
    <xf numFmtId="49" fontId="4" fillId="2" borderId="2" xfId="1" applyNumberFormat="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2" xfId="1" applyFont="1" applyFill="1" applyBorder="1" applyAlignment="1">
      <alignment horizontal="center" vertical="center"/>
    </xf>
    <xf numFmtId="3" fontId="4" fillId="0" borderId="2" xfId="1" applyNumberFormat="1" applyFont="1" applyFill="1" applyBorder="1" applyAlignment="1">
      <alignment horizontal="center" vertical="center"/>
    </xf>
    <xf numFmtId="0" fontId="9" fillId="2" borderId="2" xfId="1" applyFont="1" applyFill="1" applyBorder="1" applyAlignment="1">
      <alignment horizontal="center" vertical="center" wrapText="1"/>
    </xf>
    <xf numFmtId="0" fontId="1" fillId="0" borderId="0" xfId="1" applyAlignment="1">
      <alignment horizontal="center" vertical="center"/>
    </xf>
    <xf numFmtId="0" fontId="1" fillId="0" borderId="0" xfId="1" applyFill="1" applyAlignment="1">
      <alignment horizontal="center" vertical="center"/>
    </xf>
    <xf numFmtId="0" fontId="10" fillId="3" borderId="2" xfId="1" applyFont="1" applyFill="1" applyBorder="1" applyAlignment="1">
      <alignment horizontal="center" vertical="center"/>
    </xf>
    <xf numFmtId="0" fontId="11" fillId="2" borderId="2" xfId="1" applyFont="1" applyFill="1" applyBorder="1" applyAlignment="1">
      <alignment horizontal="center" vertical="center"/>
    </xf>
    <xf numFmtId="49" fontId="8" fillId="2"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vertical="center" wrapText="1"/>
    </xf>
    <xf numFmtId="4" fontId="4" fillId="0" borderId="2" xfId="0" applyNumberFormat="1" applyFont="1" applyFill="1" applyBorder="1" applyAlignment="1">
      <alignment horizontal="center" vertical="center" wrapText="1"/>
    </xf>
    <xf numFmtId="4" fontId="4" fillId="0" borderId="2" xfId="1" applyNumberFormat="1" applyFont="1" applyFill="1" applyBorder="1" applyAlignment="1">
      <alignment horizontal="center" vertical="center"/>
    </xf>
    <xf numFmtId="4" fontId="4" fillId="0" borderId="2" xfId="0" applyNumberFormat="1" applyFont="1" applyBorder="1" applyAlignment="1">
      <alignment horizontal="left" vertical="center" wrapText="1"/>
    </xf>
    <xf numFmtId="0" fontId="12" fillId="2" borderId="2" xfId="1"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13" fillId="0" borderId="2" xfId="0" applyFont="1" applyFill="1" applyBorder="1" applyAlignment="1">
      <alignment horizontal="righ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 fillId="0" borderId="0" xfId="1" applyFill="1" applyAlignment="1">
      <alignment wrapText="1"/>
    </xf>
    <xf numFmtId="0" fontId="1" fillId="0" borderId="0" xfId="1" applyAlignment="1">
      <alignment wrapText="1"/>
    </xf>
    <xf numFmtId="49" fontId="8" fillId="2"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8" fillId="2" borderId="1" xfId="0" applyNumberFormat="1" applyFont="1" applyFill="1" applyBorder="1" applyAlignment="1">
      <alignment vertical="center"/>
    </xf>
    <xf numFmtId="49" fontId="13" fillId="2" borderId="2" xfId="0" applyNumberFormat="1" applyFont="1" applyFill="1" applyBorder="1" applyAlignment="1">
      <alignment vertical="center"/>
    </xf>
    <xf numFmtId="49" fontId="8" fillId="2" borderId="1"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 fontId="4" fillId="0" borderId="6" xfId="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2" xfId="0" applyFont="1" applyFill="1" applyBorder="1" applyAlignment="1">
      <alignment horizontal="left" vertical="center" wrapText="1"/>
    </xf>
    <xf numFmtId="0" fontId="8" fillId="2" borderId="2" xfId="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13" fillId="2" borderId="2" xfId="0" applyNumberFormat="1" applyFont="1" applyFill="1" applyBorder="1" applyAlignment="1">
      <alignment vertical="center" wrapText="1"/>
    </xf>
    <xf numFmtId="49"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 fontId="4" fillId="0" borderId="2" xfId="0" applyNumberFormat="1" applyFont="1" applyFill="1" applyBorder="1" applyAlignment="1">
      <alignment horizontal="center" vertical="center"/>
    </xf>
    <xf numFmtId="0" fontId="4" fillId="0" borderId="11" xfId="1" applyFont="1" applyFill="1" applyBorder="1" applyAlignment="1">
      <alignment horizontal="left" vertical="center" wrapText="1"/>
    </xf>
    <xf numFmtId="0" fontId="4" fillId="0" borderId="2" xfId="0" applyFont="1" applyFill="1" applyBorder="1" applyAlignment="1">
      <alignment vertical="center" wrapText="1"/>
    </xf>
    <xf numFmtId="0" fontId="4" fillId="0" borderId="9" xfId="0" applyFont="1" applyFill="1" applyBorder="1" applyAlignment="1">
      <alignment horizontal="left" vertical="center" wrapText="1"/>
    </xf>
    <xf numFmtId="49" fontId="4" fillId="0" borderId="9"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4" fillId="0" borderId="3" xfId="0" applyFont="1" applyFill="1" applyBorder="1" applyAlignment="1">
      <alignment vertical="center" wrapText="1"/>
    </xf>
    <xf numFmtId="4"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0" fontId="4" fillId="0" borderId="12" xfId="1" applyFont="1" applyFill="1" applyBorder="1" applyAlignment="1">
      <alignment horizontal="left" vertical="center" wrapText="1"/>
    </xf>
    <xf numFmtId="0" fontId="4" fillId="0" borderId="2" xfId="1" applyFont="1" applyFill="1" applyBorder="1" applyAlignment="1">
      <alignment horizontal="left" vertical="center" wrapText="1"/>
    </xf>
    <xf numFmtId="49" fontId="12" fillId="0" borderId="2" xfId="0" applyNumberFormat="1" applyFont="1" applyFill="1" applyBorder="1" applyAlignment="1">
      <alignment horizontal="center" vertical="center"/>
    </xf>
    <xf numFmtId="49" fontId="4"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4" fillId="2" borderId="2" xfId="1" applyFont="1" applyFill="1" applyBorder="1" applyAlignment="1">
      <alignment horizontal="left" vertical="center" wrapText="1"/>
    </xf>
    <xf numFmtId="0" fontId="4" fillId="0" borderId="2" xfId="1" applyFont="1" applyFill="1" applyBorder="1" applyAlignment="1">
      <alignmen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vertical="center" wrapText="1"/>
    </xf>
    <xf numFmtId="0" fontId="4" fillId="0" borderId="0" xfId="0" applyFont="1" applyFill="1" applyAlignment="1">
      <alignment vertical="center" wrapText="1"/>
    </xf>
    <xf numFmtId="3" fontId="4" fillId="0" borderId="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0" fontId="4" fillId="0" borderId="2" xfId="0" applyFont="1" applyFill="1" applyBorder="1" applyAlignment="1" applyProtection="1">
      <alignment vertical="center" wrapText="1"/>
    </xf>
    <xf numFmtId="0" fontId="4" fillId="0" borderId="2" xfId="2" applyFont="1" applyFill="1" applyBorder="1" applyAlignment="1">
      <alignment vertical="center" wrapText="1"/>
    </xf>
    <xf numFmtId="0" fontId="4" fillId="0" borderId="2" xfId="3" applyFont="1" applyFill="1" applyBorder="1" applyAlignment="1" applyProtection="1">
      <alignment vertical="center" wrapText="1"/>
    </xf>
    <xf numFmtId="0" fontId="4" fillId="0" borderId="1" xfId="0" applyFont="1" applyFill="1" applyBorder="1" applyAlignment="1" applyProtection="1">
      <alignment horizontal="left" vertical="center" wrapText="1" indent="1"/>
    </xf>
    <xf numFmtId="0" fontId="4" fillId="0" borderId="2" xfId="0" applyFont="1" applyFill="1" applyBorder="1" applyAlignment="1" applyProtection="1">
      <alignment horizontal="left" vertical="center" wrapText="1" indent="1"/>
    </xf>
    <xf numFmtId="0" fontId="4" fillId="0" borderId="3" xfId="0" applyFont="1" applyFill="1" applyBorder="1" applyAlignment="1" applyProtection="1">
      <alignment vertical="center" wrapText="1"/>
    </xf>
    <xf numFmtId="0" fontId="4" fillId="0" borderId="2" xfId="0" applyFont="1" applyFill="1" applyBorder="1" applyAlignment="1" applyProtection="1">
      <alignment vertical="center"/>
    </xf>
    <xf numFmtId="0" fontId="4" fillId="0" borderId="2" xfId="0" applyFont="1" applyFill="1" applyBorder="1" applyAlignment="1" applyProtection="1">
      <alignment horizontal="left" vertical="center" wrapText="1"/>
    </xf>
    <xf numFmtId="0" fontId="4" fillId="0" borderId="6" xfId="0" applyFont="1" applyFill="1" applyBorder="1" applyAlignment="1" applyProtection="1">
      <alignment vertical="center" wrapText="1"/>
    </xf>
    <xf numFmtId="0" fontId="4" fillId="0" borderId="1" xfId="0" applyFont="1" applyFill="1" applyBorder="1" applyAlignment="1" applyProtection="1">
      <alignment horizontal="left" vertical="center" wrapText="1"/>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horizontal="left" vertical="center" wrapText="1"/>
    </xf>
    <xf numFmtId="49" fontId="8" fillId="2" borderId="5" xfId="0" applyNumberFormat="1" applyFont="1" applyFill="1" applyBorder="1" applyAlignment="1">
      <alignment horizontal="left" vertical="center" wrapText="1"/>
    </xf>
    <xf numFmtId="49" fontId="8" fillId="2" borderId="6" xfId="0" applyNumberFormat="1" applyFont="1" applyFill="1" applyBorder="1" applyAlignment="1">
      <alignment horizontal="left" vertical="center" wrapText="1"/>
    </xf>
    <xf numFmtId="14" fontId="4" fillId="0" borderId="2" xfId="0" applyNumberFormat="1" applyFont="1" applyFill="1" applyBorder="1" applyAlignment="1">
      <alignment vertical="center" wrapText="1"/>
    </xf>
    <xf numFmtId="14" fontId="4" fillId="0" borderId="2" xfId="0" applyNumberFormat="1"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2" fontId="4" fillId="0" borderId="1"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xf>
    <xf numFmtId="49" fontId="11" fillId="3" borderId="5"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cellXfs>
  <cellStyles count="4">
    <cellStyle name="Обычный" xfId="0" builtinId="0"/>
    <cellStyle name="Обычный 2" xfId="2"/>
    <cellStyle name="Обычный 2 2" xfId="1"/>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341"/>
  <sheetViews>
    <sheetView tabSelected="1" view="pageBreakPreview" topLeftCell="A2476" zoomScale="60" zoomScaleNormal="50" zoomScalePageLayoutView="70" workbookViewId="0">
      <selection activeCell="A2863" sqref="A2863:G2863"/>
    </sheetView>
  </sheetViews>
  <sheetFormatPr defaultRowHeight="15"/>
  <cols>
    <col min="1" max="1" width="16.42578125" customWidth="1"/>
    <col min="2" max="2" width="118.5703125" customWidth="1"/>
    <col min="3" max="3" width="36" customWidth="1"/>
    <col min="4" max="6" width="15.85546875" customWidth="1"/>
    <col min="7" max="7" width="45.7109375" customWidth="1"/>
  </cols>
  <sheetData>
    <row r="1" spans="1:8" s="6" customFormat="1" ht="17.25">
      <c r="A1" s="1"/>
      <c r="B1" s="2"/>
      <c r="C1" s="3"/>
      <c r="D1" s="4"/>
      <c r="E1" s="4"/>
      <c r="F1" s="4"/>
      <c r="G1" s="5"/>
      <c r="H1" s="7"/>
    </row>
    <row r="2" spans="1:8" s="6" customFormat="1" ht="17.25">
      <c r="A2" s="1"/>
      <c r="B2" s="2"/>
      <c r="C2" s="3"/>
      <c r="D2" s="4"/>
      <c r="E2" s="8" t="s">
        <v>0</v>
      </c>
      <c r="F2" s="8"/>
      <c r="G2" s="8"/>
      <c r="H2" s="7"/>
    </row>
    <row r="3" spans="1:8" s="6" customFormat="1" ht="17.25">
      <c r="A3" s="1"/>
      <c r="B3" s="2"/>
      <c r="C3" s="3"/>
      <c r="D3" s="4"/>
      <c r="E3" s="8" t="s">
        <v>1</v>
      </c>
      <c r="F3" s="8"/>
      <c r="G3" s="8"/>
      <c r="H3" s="7"/>
    </row>
    <row r="4" spans="1:8" s="6" customFormat="1" ht="17.25">
      <c r="A4" s="1"/>
      <c r="B4" s="2"/>
      <c r="C4" s="3"/>
      <c r="D4" s="4"/>
      <c r="E4" s="8" t="s">
        <v>2</v>
      </c>
      <c r="F4" s="8"/>
      <c r="G4" s="8"/>
      <c r="H4" s="7"/>
    </row>
    <row r="5" spans="1:8" s="6" customFormat="1" ht="17.25">
      <c r="A5" s="1"/>
      <c r="B5" s="2"/>
      <c r="C5" s="3"/>
      <c r="D5" s="4"/>
      <c r="E5" s="8" t="s">
        <v>3</v>
      </c>
      <c r="F5" s="8"/>
      <c r="G5" s="8"/>
      <c r="H5" s="7"/>
    </row>
    <row r="6" spans="1:8" s="6" customFormat="1" ht="17.25">
      <c r="A6" s="1"/>
      <c r="B6" s="2"/>
      <c r="C6" s="3"/>
      <c r="D6" s="4"/>
      <c r="E6" s="4"/>
      <c r="F6" s="4"/>
      <c r="G6" s="5"/>
      <c r="H6" s="7"/>
    </row>
    <row r="7" spans="1:8" s="6" customFormat="1" ht="20.25">
      <c r="A7" s="9" t="s">
        <v>5830</v>
      </c>
      <c r="B7" s="9"/>
      <c r="C7" s="9"/>
      <c r="D7" s="9"/>
      <c r="E7" s="9"/>
      <c r="F7" s="9"/>
      <c r="G7" s="9"/>
      <c r="H7" s="7"/>
    </row>
    <row r="8" spans="1:8" s="6" customFormat="1">
      <c r="A8" s="10" t="s">
        <v>4</v>
      </c>
      <c r="B8" s="11"/>
      <c r="C8" s="11"/>
      <c r="D8" s="11"/>
      <c r="E8" s="11"/>
      <c r="F8" s="11"/>
      <c r="G8" s="11"/>
      <c r="H8" s="7"/>
    </row>
    <row r="9" spans="1:8" s="6" customFormat="1">
      <c r="A9" s="11"/>
      <c r="B9" s="11"/>
      <c r="C9" s="11"/>
      <c r="D9" s="11"/>
      <c r="E9" s="11"/>
      <c r="F9" s="11"/>
      <c r="G9" s="11"/>
      <c r="H9" s="7"/>
    </row>
    <row r="10" spans="1:8" s="6" customFormat="1">
      <c r="A10" s="11"/>
      <c r="B10" s="11"/>
      <c r="C10" s="11"/>
      <c r="D10" s="11"/>
      <c r="E10" s="11"/>
      <c r="F10" s="11"/>
      <c r="G10" s="11"/>
      <c r="H10" s="7"/>
    </row>
    <row r="11" spans="1:8" s="6" customFormat="1" ht="16.5">
      <c r="A11" s="12" t="s">
        <v>5</v>
      </c>
      <c r="B11" s="13" t="s">
        <v>6</v>
      </c>
      <c r="C11" s="13" t="s">
        <v>7</v>
      </c>
      <c r="D11" s="14" t="s">
        <v>8</v>
      </c>
      <c r="E11" s="14"/>
      <c r="F11" s="14"/>
      <c r="G11" s="13" t="s">
        <v>9</v>
      </c>
      <c r="H11" s="7"/>
    </row>
    <row r="12" spans="1:8" s="6" customFormat="1" ht="33">
      <c r="A12" s="12"/>
      <c r="B12" s="13"/>
      <c r="C12" s="13"/>
      <c r="D12" s="15" t="s">
        <v>10</v>
      </c>
      <c r="E12" s="15" t="s">
        <v>11</v>
      </c>
      <c r="F12" s="15" t="s">
        <v>12</v>
      </c>
      <c r="G12" s="13"/>
      <c r="H12" s="7"/>
    </row>
    <row r="13" spans="1:8" s="21" customFormat="1" ht="16.5">
      <c r="A13" s="16">
        <v>1</v>
      </c>
      <c r="B13" s="17">
        <v>2</v>
      </c>
      <c r="C13" s="18">
        <v>3</v>
      </c>
      <c r="D13" s="19">
        <v>4</v>
      </c>
      <c r="E13" s="19">
        <v>5</v>
      </c>
      <c r="F13" s="19">
        <v>6</v>
      </c>
      <c r="G13" s="20" t="s">
        <v>13</v>
      </c>
      <c r="H13" s="22"/>
    </row>
    <row r="14" spans="1:8" s="6" customFormat="1" ht="22.5">
      <c r="A14" s="23" t="s">
        <v>14</v>
      </c>
      <c r="B14" s="23"/>
      <c r="C14" s="23"/>
      <c r="D14" s="23"/>
      <c r="E14" s="23"/>
      <c r="F14" s="23"/>
      <c r="G14" s="23"/>
      <c r="H14" s="7"/>
    </row>
    <row r="15" spans="1:8" s="6" customFormat="1" ht="20.25">
      <c r="A15" s="24" t="s">
        <v>15</v>
      </c>
      <c r="B15" s="24"/>
      <c r="C15" s="24"/>
      <c r="D15" s="24"/>
      <c r="E15" s="24"/>
      <c r="F15" s="24"/>
      <c r="G15" s="24"/>
      <c r="H15" s="7"/>
    </row>
    <row r="16" spans="1:8" s="6" customFormat="1" ht="16.5">
      <c r="A16" s="25" t="s">
        <v>16</v>
      </c>
      <c r="B16" s="26" t="s">
        <v>17</v>
      </c>
      <c r="C16" s="27" t="s">
        <v>18</v>
      </c>
      <c r="D16" s="28">
        <v>287.04000000000002</v>
      </c>
      <c r="E16" s="29">
        <f t="shared" ref="E16:E79" si="0">ROUND(D16*0.22,2)</f>
        <v>63.15</v>
      </c>
      <c r="F16" s="28">
        <f t="shared" ref="F16:F79" si="1">E16+D16</f>
        <v>350.19</v>
      </c>
      <c r="G16" s="30" t="s">
        <v>19</v>
      </c>
      <c r="H16" s="7"/>
    </row>
    <row r="17" spans="1:8" s="6" customFormat="1" ht="16.5">
      <c r="A17" s="25" t="s">
        <v>20</v>
      </c>
      <c r="B17" s="26" t="s">
        <v>21</v>
      </c>
      <c r="C17" s="27" t="s">
        <v>18</v>
      </c>
      <c r="D17" s="28">
        <v>155.61000000000001</v>
      </c>
      <c r="E17" s="29">
        <f t="shared" si="0"/>
        <v>34.229999999999997</v>
      </c>
      <c r="F17" s="28">
        <f t="shared" si="1"/>
        <v>189.84</v>
      </c>
      <c r="G17" s="30" t="s">
        <v>22</v>
      </c>
      <c r="H17" s="7"/>
    </row>
    <row r="18" spans="1:8" s="6" customFormat="1" ht="16.5">
      <c r="A18" s="25" t="s">
        <v>23</v>
      </c>
      <c r="B18" s="26" t="s">
        <v>24</v>
      </c>
      <c r="C18" s="27" t="s">
        <v>18</v>
      </c>
      <c r="D18" s="28">
        <v>178.34</v>
      </c>
      <c r="E18" s="29">
        <f t="shared" si="0"/>
        <v>39.229999999999997</v>
      </c>
      <c r="F18" s="28">
        <f t="shared" si="1"/>
        <v>217.57</v>
      </c>
      <c r="G18" s="30" t="s">
        <v>25</v>
      </c>
      <c r="H18" s="7"/>
    </row>
    <row r="19" spans="1:8" s="6" customFormat="1" ht="16.5">
      <c r="A19" s="25" t="s">
        <v>26</v>
      </c>
      <c r="B19" s="26" t="s">
        <v>27</v>
      </c>
      <c r="C19" s="27" t="s">
        <v>18</v>
      </c>
      <c r="D19" s="28">
        <v>47.72</v>
      </c>
      <c r="E19" s="29">
        <f t="shared" si="0"/>
        <v>10.5</v>
      </c>
      <c r="F19" s="28">
        <f t="shared" si="1"/>
        <v>58.22</v>
      </c>
      <c r="G19" s="30" t="s">
        <v>25</v>
      </c>
      <c r="H19" s="7"/>
    </row>
    <row r="20" spans="1:8" s="6" customFormat="1" ht="16.5">
      <c r="A20" s="25" t="s">
        <v>28</v>
      </c>
      <c r="B20" s="26" t="s">
        <v>29</v>
      </c>
      <c r="C20" s="27" t="s">
        <v>18</v>
      </c>
      <c r="D20" s="28">
        <v>204.63</v>
      </c>
      <c r="E20" s="29">
        <f t="shared" si="0"/>
        <v>45.02</v>
      </c>
      <c r="F20" s="28">
        <f t="shared" si="1"/>
        <v>249.65</v>
      </c>
      <c r="G20" s="30" t="s">
        <v>30</v>
      </c>
      <c r="H20" s="7"/>
    </row>
    <row r="21" spans="1:8" s="6" customFormat="1" ht="16.5">
      <c r="A21" s="25" t="s">
        <v>31</v>
      </c>
      <c r="B21" s="26" t="s">
        <v>27</v>
      </c>
      <c r="C21" s="27" t="s">
        <v>18</v>
      </c>
      <c r="D21" s="28">
        <v>64.22</v>
      </c>
      <c r="E21" s="29">
        <f t="shared" si="0"/>
        <v>14.13</v>
      </c>
      <c r="F21" s="28">
        <f t="shared" si="1"/>
        <v>78.349999999999994</v>
      </c>
      <c r="G21" s="30" t="s">
        <v>30</v>
      </c>
      <c r="H21" s="7"/>
    </row>
    <row r="22" spans="1:8" s="6" customFormat="1" ht="16.5">
      <c r="A22" s="25" t="s">
        <v>32</v>
      </c>
      <c r="B22" s="26" t="s">
        <v>29</v>
      </c>
      <c r="C22" s="27" t="s">
        <v>18</v>
      </c>
      <c r="D22" s="28">
        <v>116.53</v>
      </c>
      <c r="E22" s="29">
        <f t="shared" si="0"/>
        <v>25.64</v>
      </c>
      <c r="F22" s="28">
        <f t="shared" si="1"/>
        <v>142.17000000000002</v>
      </c>
      <c r="G22" s="30" t="s">
        <v>33</v>
      </c>
      <c r="H22" s="7"/>
    </row>
    <row r="23" spans="1:8" s="6" customFormat="1" ht="16.5">
      <c r="A23" s="25" t="s">
        <v>34</v>
      </c>
      <c r="B23" s="26" t="s">
        <v>35</v>
      </c>
      <c r="C23" s="27" t="s">
        <v>18</v>
      </c>
      <c r="D23" s="28">
        <v>41.57</v>
      </c>
      <c r="E23" s="29">
        <f t="shared" si="0"/>
        <v>9.15</v>
      </c>
      <c r="F23" s="28">
        <f t="shared" si="1"/>
        <v>50.72</v>
      </c>
      <c r="G23" s="30" t="s">
        <v>33</v>
      </c>
      <c r="H23" s="7"/>
    </row>
    <row r="24" spans="1:8" s="6" customFormat="1" ht="16.5">
      <c r="A24" s="25" t="s">
        <v>36</v>
      </c>
      <c r="B24" s="26" t="s">
        <v>37</v>
      </c>
      <c r="C24" s="27" t="s">
        <v>18</v>
      </c>
      <c r="D24" s="28">
        <v>417.83</v>
      </c>
      <c r="E24" s="29">
        <f t="shared" si="0"/>
        <v>91.92</v>
      </c>
      <c r="F24" s="28">
        <f t="shared" si="1"/>
        <v>509.75</v>
      </c>
      <c r="G24" s="30" t="s">
        <v>33</v>
      </c>
      <c r="H24" s="7"/>
    </row>
    <row r="25" spans="1:8" s="6" customFormat="1" ht="16.5">
      <c r="A25" s="25" t="s">
        <v>38</v>
      </c>
      <c r="B25" s="26" t="s">
        <v>39</v>
      </c>
      <c r="C25" s="27" t="s">
        <v>18</v>
      </c>
      <c r="D25" s="28">
        <v>332.09</v>
      </c>
      <c r="E25" s="29">
        <f t="shared" si="0"/>
        <v>73.06</v>
      </c>
      <c r="F25" s="28">
        <f t="shared" si="1"/>
        <v>405.15</v>
      </c>
      <c r="G25" s="30" t="s">
        <v>40</v>
      </c>
      <c r="H25" s="7"/>
    </row>
    <row r="26" spans="1:8" s="6" customFormat="1" ht="16.5">
      <c r="A26" s="25" t="s">
        <v>41</v>
      </c>
      <c r="B26" s="26" t="s">
        <v>42</v>
      </c>
      <c r="C26" s="27" t="s">
        <v>18</v>
      </c>
      <c r="D26" s="28">
        <v>864.58</v>
      </c>
      <c r="E26" s="29">
        <f t="shared" si="0"/>
        <v>190.21</v>
      </c>
      <c r="F26" s="28">
        <f t="shared" si="1"/>
        <v>1054.79</v>
      </c>
      <c r="G26" s="30" t="s">
        <v>43</v>
      </c>
      <c r="H26" s="7"/>
    </row>
    <row r="27" spans="1:8" s="6" customFormat="1" ht="16.5">
      <c r="A27" s="25" t="s">
        <v>44</v>
      </c>
      <c r="B27" s="26" t="s">
        <v>45</v>
      </c>
      <c r="C27" s="27" t="s">
        <v>18</v>
      </c>
      <c r="D27" s="28">
        <v>219.69</v>
      </c>
      <c r="E27" s="29">
        <f t="shared" si="0"/>
        <v>48.33</v>
      </c>
      <c r="F27" s="28">
        <f t="shared" si="1"/>
        <v>268.02</v>
      </c>
      <c r="G27" s="30" t="s">
        <v>43</v>
      </c>
      <c r="H27" s="7"/>
    </row>
    <row r="28" spans="1:8" s="6" customFormat="1" ht="16.5">
      <c r="A28" s="25" t="s">
        <v>46</v>
      </c>
      <c r="B28" s="26" t="s">
        <v>47</v>
      </c>
      <c r="C28" s="27" t="s">
        <v>18</v>
      </c>
      <c r="D28" s="28">
        <v>283.64999999999998</v>
      </c>
      <c r="E28" s="29">
        <f t="shared" si="0"/>
        <v>62.4</v>
      </c>
      <c r="F28" s="28">
        <f t="shared" si="1"/>
        <v>346.04999999999995</v>
      </c>
      <c r="G28" s="30" t="s">
        <v>19</v>
      </c>
      <c r="H28" s="7"/>
    </row>
    <row r="29" spans="1:8" s="6" customFormat="1" ht="16.5">
      <c r="A29" s="25" t="s">
        <v>48</v>
      </c>
      <c r="B29" s="26" t="s">
        <v>49</v>
      </c>
      <c r="C29" s="27" t="s">
        <v>18</v>
      </c>
      <c r="D29" s="28">
        <v>55.92</v>
      </c>
      <c r="E29" s="29">
        <f t="shared" si="0"/>
        <v>12.3</v>
      </c>
      <c r="F29" s="28">
        <f t="shared" si="1"/>
        <v>68.22</v>
      </c>
      <c r="G29" s="30" t="s">
        <v>19</v>
      </c>
      <c r="H29" s="7"/>
    </row>
    <row r="30" spans="1:8" s="6" customFormat="1" ht="16.5">
      <c r="A30" s="25" t="s">
        <v>50</v>
      </c>
      <c r="B30" s="26" t="s">
        <v>51</v>
      </c>
      <c r="C30" s="27" t="s">
        <v>18</v>
      </c>
      <c r="D30" s="28">
        <v>248.01</v>
      </c>
      <c r="E30" s="29">
        <f t="shared" si="0"/>
        <v>54.56</v>
      </c>
      <c r="F30" s="28">
        <f t="shared" si="1"/>
        <v>302.57</v>
      </c>
      <c r="G30" s="30" t="s">
        <v>52</v>
      </c>
      <c r="H30" s="7"/>
    </row>
    <row r="31" spans="1:8" s="6" customFormat="1" ht="16.5">
      <c r="A31" s="25" t="s">
        <v>53</v>
      </c>
      <c r="B31" s="26" t="s">
        <v>54</v>
      </c>
      <c r="C31" s="27" t="s">
        <v>18</v>
      </c>
      <c r="D31" s="28">
        <v>1787.54</v>
      </c>
      <c r="E31" s="29">
        <f t="shared" si="0"/>
        <v>393.26</v>
      </c>
      <c r="F31" s="28">
        <f t="shared" si="1"/>
        <v>2180.8000000000002</v>
      </c>
      <c r="G31" s="30" t="s">
        <v>55</v>
      </c>
      <c r="H31" s="7"/>
    </row>
    <row r="32" spans="1:8" s="6" customFormat="1" ht="16.5" customHeight="1">
      <c r="A32" s="25">
        <v>3100017</v>
      </c>
      <c r="B32" s="26" t="s">
        <v>56</v>
      </c>
      <c r="C32" s="27" t="s">
        <v>18</v>
      </c>
      <c r="D32" s="28">
        <v>116.13</v>
      </c>
      <c r="E32" s="29">
        <f t="shared" si="0"/>
        <v>25.55</v>
      </c>
      <c r="F32" s="28">
        <f t="shared" si="1"/>
        <v>141.68</v>
      </c>
      <c r="G32" s="30" t="s">
        <v>57</v>
      </c>
      <c r="H32" s="7"/>
    </row>
    <row r="33" spans="1:8" s="6" customFormat="1" ht="16.5">
      <c r="A33" s="25">
        <v>3100018</v>
      </c>
      <c r="B33" s="26" t="s">
        <v>58</v>
      </c>
      <c r="C33" s="27" t="s">
        <v>18</v>
      </c>
      <c r="D33" s="28">
        <v>59.33</v>
      </c>
      <c r="E33" s="29">
        <f t="shared" si="0"/>
        <v>13.05</v>
      </c>
      <c r="F33" s="28">
        <f t="shared" si="1"/>
        <v>72.38</v>
      </c>
      <c r="G33" s="30" t="s">
        <v>57</v>
      </c>
      <c r="H33" s="7"/>
    </row>
    <row r="34" spans="1:8" s="6" customFormat="1" ht="16.5">
      <c r="A34" s="25" t="s">
        <v>59</v>
      </c>
      <c r="B34" s="26" t="s">
        <v>60</v>
      </c>
      <c r="C34" s="27" t="s">
        <v>18</v>
      </c>
      <c r="D34" s="28">
        <v>337.66</v>
      </c>
      <c r="E34" s="29">
        <f t="shared" si="0"/>
        <v>74.290000000000006</v>
      </c>
      <c r="F34" s="28">
        <f t="shared" si="1"/>
        <v>411.95000000000005</v>
      </c>
      <c r="G34" s="30" t="s">
        <v>30</v>
      </c>
      <c r="H34" s="7"/>
    </row>
    <row r="35" spans="1:8" s="6" customFormat="1" ht="16.5">
      <c r="A35" s="25" t="s">
        <v>61</v>
      </c>
      <c r="B35" s="26" t="s">
        <v>62</v>
      </c>
      <c r="C35" s="27" t="s">
        <v>18</v>
      </c>
      <c r="D35" s="28">
        <v>164.58</v>
      </c>
      <c r="E35" s="29">
        <f t="shared" si="0"/>
        <v>36.21</v>
      </c>
      <c r="F35" s="28">
        <f t="shared" si="1"/>
        <v>200.79000000000002</v>
      </c>
      <c r="G35" s="30" t="s">
        <v>30</v>
      </c>
      <c r="H35" s="7"/>
    </row>
    <row r="36" spans="1:8" s="6" customFormat="1" ht="16.5">
      <c r="A36" s="25" t="s">
        <v>63</v>
      </c>
      <c r="B36" s="26" t="s">
        <v>64</v>
      </c>
      <c r="C36" s="27" t="s">
        <v>18</v>
      </c>
      <c r="D36" s="28">
        <v>309.45999999999998</v>
      </c>
      <c r="E36" s="29">
        <f t="shared" si="0"/>
        <v>68.08</v>
      </c>
      <c r="F36" s="28">
        <f t="shared" si="1"/>
        <v>377.53999999999996</v>
      </c>
      <c r="G36" s="30" t="s">
        <v>30</v>
      </c>
      <c r="H36" s="7"/>
    </row>
    <row r="37" spans="1:8" s="6" customFormat="1" ht="16.5">
      <c r="A37" s="25" t="s">
        <v>65</v>
      </c>
      <c r="B37" s="26" t="s">
        <v>66</v>
      </c>
      <c r="C37" s="27" t="s">
        <v>18</v>
      </c>
      <c r="D37" s="28">
        <v>95.08</v>
      </c>
      <c r="E37" s="29">
        <f t="shared" si="0"/>
        <v>20.92</v>
      </c>
      <c r="F37" s="28">
        <f t="shared" si="1"/>
        <v>116</v>
      </c>
      <c r="G37" s="30" t="s">
        <v>30</v>
      </c>
      <c r="H37" s="7"/>
    </row>
    <row r="38" spans="1:8" s="6" customFormat="1" ht="16.5">
      <c r="A38" s="25" t="s">
        <v>67</v>
      </c>
      <c r="B38" s="26" t="s">
        <v>68</v>
      </c>
      <c r="C38" s="27" t="s">
        <v>18</v>
      </c>
      <c r="D38" s="28">
        <v>309.63</v>
      </c>
      <c r="E38" s="29">
        <f t="shared" si="0"/>
        <v>68.12</v>
      </c>
      <c r="F38" s="28">
        <f t="shared" si="1"/>
        <v>377.75</v>
      </c>
      <c r="G38" s="30" t="s">
        <v>30</v>
      </c>
      <c r="H38" s="7"/>
    </row>
    <row r="39" spans="1:8" s="6" customFormat="1" ht="16.5">
      <c r="A39" s="25" t="s">
        <v>69</v>
      </c>
      <c r="B39" s="26" t="s">
        <v>70</v>
      </c>
      <c r="C39" s="27" t="s">
        <v>18</v>
      </c>
      <c r="D39" s="28">
        <v>375.05</v>
      </c>
      <c r="E39" s="29">
        <f t="shared" si="0"/>
        <v>82.51</v>
      </c>
      <c r="F39" s="28">
        <f t="shared" si="1"/>
        <v>457.56</v>
      </c>
      <c r="G39" s="30" t="s">
        <v>71</v>
      </c>
      <c r="H39" s="7"/>
    </row>
    <row r="40" spans="1:8" s="6" customFormat="1" ht="16.5">
      <c r="A40" s="25" t="s">
        <v>72</v>
      </c>
      <c r="B40" s="26" t="s">
        <v>73</v>
      </c>
      <c r="C40" s="27" t="s">
        <v>18</v>
      </c>
      <c r="D40" s="28">
        <v>356.7</v>
      </c>
      <c r="E40" s="29">
        <f t="shared" si="0"/>
        <v>78.47</v>
      </c>
      <c r="F40" s="28">
        <f t="shared" si="1"/>
        <v>435.16999999999996</v>
      </c>
      <c r="G40" s="30" t="s">
        <v>30</v>
      </c>
      <c r="H40" s="7"/>
    </row>
    <row r="41" spans="1:8" s="6" customFormat="1" ht="16.5">
      <c r="A41" s="25" t="s">
        <v>74</v>
      </c>
      <c r="B41" s="26" t="s">
        <v>75</v>
      </c>
      <c r="C41" s="27" t="s">
        <v>18</v>
      </c>
      <c r="D41" s="28">
        <v>325.29000000000002</v>
      </c>
      <c r="E41" s="29">
        <f t="shared" si="0"/>
        <v>71.56</v>
      </c>
      <c r="F41" s="28">
        <f t="shared" si="1"/>
        <v>396.85</v>
      </c>
      <c r="G41" s="30" t="s">
        <v>40</v>
      </c>
      <c r="H41" s="7"/>
    </row>
    <row r="42" spans="1:8" s="6" customFormat="1" ht="16.5">
      <c r="A42" s="25" t="s">
        <v>76</v>
      </c>
      <c r="B42" s="26" t="s">
        <v>77</v>
      </c>
      <c r="C42" s="27" t="s">
        <v>18</v>
      </c>
      <c r="D42" s="28">
        <v>138.30000000000001</v>
      </c>
      <c r="E42" s="29">
        <f t="shared" si="0"/>
        <v>30.43</v>
      </c>
      <c r="F42" s="28">
        <f t="shared" si="1"/>
        <v>168.73000000000002</v>
      </c>
      <c r="G42" s="30" t="s">
        <v>40</v>
      </c>
      <c r="H42" s="7"/>
    </row>
    <row r="43" spans="1:8" s="6" customFormat="1" ht="16.5">
      <c r="A43" s="25" t="s">
        <v>78</v>
      </c>
      <c r="B43" s="26" t="s">
        <v>79</v>
      </c>
      <c r="C43" s="27" t="s">
        <v>18</v>
      </c>
      <c r="D43" s="28">
        <v>812.92</v>
      </c>
      <c r="E43" s="29">
        <f t="shared" si="0"/>
        <v>178.84</v>
      </c>
      <c r="F43" s="28">
        <f t="shared" si="1"/>
        <v>991.76</v>
      </c>
      <c r="G43" s="30" t="s">
        <v>57</v>
      </c>
      <c r="H43" s="7"/>
    </row>
    <row r="44" spans="1:8" s="6" customFormat="1" ht="16.5">
      <c r="A44" s="25" t="s">
        <v>80</v>
      </c>
      <c r="B44" s="26" t="s">
        <v>81</v>
      </c>
      <c r="C44" s="27" t="s">
        <v>18</v>
      </c>
      <c r="D44" s="28">
        <v>415.32</v>
      </c>
      <c r="E44" s="29">
        <f t="shared" si="0"/>
        <v>91.37</v>
      </c>
      <c r="F44" s="28">
        <f t="shared" si="1"/>
        <v>506.69</v>
      </c>
      <c r="G44" s="30" t="s">
        <v>57</v>
      </c>
      <c r="H44" s="7"/>
    </row>
    <row r="45" spans="1:8" s="6" customFormat="1" ht="16.5">
      <c r="A45" s="25" t="s">
        <v>82</v>
      </c>
      <c r="B45" s="26" t="s">
        <v>83</v>
      </c>
      <c r="C45" s="27" t="s">
        <v>18</v>
      </c>
      <c r="D45" s="28">
        <v>1741.96</v>
      </c>
      <c r="E45" s="29">
        <f t="shared" si="0"/>
        <v>383.23</v>
      </c>
      <c r="F45" s="28">
        <f t="shared" si="1"/>
        <v>2125.19</v>
      </c>
      <c r="G45" s="30" t="s">
        <v>57</v>
      </c>
      <c r="H45" s="7"/>
    </row>
    <row r="46" spans="1:8" s="6" customFormat="1" ht="16.5">
      <c r="A46" s="25" t="s">
        <v>84</v>
      </c>
      <c r="B46" s="26" t="s">
        <v>85</v>
      </c>
      <c r="C46" s="27" t="s">
        <v>18</v>
      </c>
      <c r="D46" s="28">
        <v>889.97</v>
      </c>
      <c r="E46" s="29">
        <f t="shared" si="0"/>
        <v>195.79</v>
      </c>
      <c r="F46" s="28">
        <f t="shared" si="1"/>
        <v>1085.76</v>
      </c>
      <c r="G46" s="30" t="s">
        <v>57</v>
      </c>
      <c r="H46" s="7"/>
    </row>
    <row r="47" spans="1:8" s="6" customFormat="1" ht="20.25">
      <c r="A47" s="24" t="s">
        <v>86</v>
      </c>
      <c r="B47" s="24"/>
      <c r="C47" s="24"/>
      <c r="D47" s="24"/>
      <c r="E47" s="24"/>
      <c r="F47" s="24"/>
      <c r="G47" s="24"/>
      <c r="H47" s="7"/>
    </row>
    <row r="48" spans="1:8" s="6" customFormat="1" ht="16.5">
      <c r="A48" s="25" t="s">
        <v>87</v>
      </c>
      <c r="B48" s="26" t="s">
        <v>88</v>
      </c>
      <c r="C48" s="27" t="s">
        <v>18</v>
      </c>
      <c r="D48" s="28">
        <v>340.18</v>
      </c>
      <c r="E48" s="29">
        <f t="shared" si="0"/>
        <v>74.84</v>
      </c>
      <c r="F48" s="28">
        <f t="shared" si="1"/>
        <v>415.02</v>
      </c>
      <c r="G48" s="30" t="s">
        <v>52</v>
      </c>
      <c r="H48" s="7"/>
    </row>
    <row r="49" spans="1:8" s="6" customFormat="1" ht="16.5">
      <c r="A49" s="25" t="s">
        <v>89</v>
      </c>
      <c r="B49" s="26" t="s">
        <v>90</v>
      </c>
      <c r="C49" s="27" t="s">
        <v>18</v>
      </c>
      <c r="D49" s="28">
        <v>268.42</v>
      </c>
      <c r="E49" s="29">
        <f t="shared" si="0"/>
        <v>59.05</v>
      </c>
      <c r="F49" s="28">
        <f t="shared" si="1"/>
        <v>327.47000000000003</v>
      </c>
      <c r="G49" s="30" t="s">
        <v>52</v>
      </c>
      <c r="H49" s="7"/>
    </row>
    <row r="50" spans="1:8" s="6" customFormat="1" ht="16.5">
      <c r="A50" s="25" t="s">
        <v>91</v>
      </c>
      <c r="B50" s="26" t="s">
        <v>92</v>
      </c>
      <c r="C50" s="27" t="s">
        <v>18</v>
      </c>
      <c r="D50" s="28">
        <v>127.57</v>
      </c>
      <c r="E50" s="29">
        <f t="shared" si="0"/>
        <v>28.07</v>
      </c>
      <c r="F50" s="28">
        <f t="shared" si="1"/>
        <v>155.63999999999999</v>
      </c>
      <c r="G50" s="30" t="s">
        <v>52</v>
      </c>
      <c r="H50" s="7"/>
    </row>
    <row r="51" spans="1:8" s="6" customFormat="1" ht="16.5">
      <c r="A51" s="25" t="s">
        <v>93</v>
      </c>
      <c r="B51" s="26" t="s">
        <v>94</v>
      </c>
      <c r="C51" s="27" t="s">
        <v>18</v>
      </c>
      <c r="D51" s="28">
        <v>214.99</v>
      </c>
      <c r="E51" s="29">
        <f t="shared" si="0"/>
        <v>47.3</v>
      </c>
      <c r="F51" s="28">
        <f t="shared" si="1"/>
        <v>262.29000000000002</v>
      </c>
      <c r="G51" s="30" t="s">
        <v>52</v>
      </c>
      <c r="H51" s="7"/>
    </row>
    <row r="52" spans="1:8" s="6" customFormat="1" ht="16.5">
      <c r="A52" s="25" t="s">
        <v>95</v>
      </c>
      <c r="B52" s="26" t="s">
        <v>96</v>
      </c>
      <c r="C52" s="27" t="s">
        <v>18</v>
      </c>
      <c r="D52" s="28">
        <v>225.45</v>
      </c>
      <c r="E52" s="29">
        <f t="shared" si="0"/>
        <v>49.6</v>
      </c>
      <c r="F52" s="28">
        <f t="shared" si="1"/>
        <v>275.05</v>
      </c>
      <c r="G52" s="30" t="s">
        <v>52</v>
      </c>
      <c r="H52" s="7"/>
    </row>
    <row r="53" spans="1:8" s="6" customFormat="1" ht="16.5">
      <c r="A53" s="25" t="s">
        <v>97</v>
      </c>
      <c r="B53" s="26" t="s">
        <v>98</v>
      </c>
      <c r="C53" s="27" t="s">
        <v>18</v>
      </c>
      <c r="D53" s="28">
        <v>381.14</v>
      </c>
      <c r="E53" s="29">
        <f t="shared" si="0"/>
        <v>83.85</v>
      </c>
      <c r="F53" s="28">
        <f t="shared" si="1"/>
        <v>464.99</v>
      </c>
      <c r="G53" s="30" t="s">
        <v>52</v>
      </c>
      <c r="H53" s="7"/>
    </row>
    <row r="54" spans="1:8" s="6" customFormat="1" ht="16.5">
      <c r="A54" s="25" t="s">
        <v>99</v>
      </c>
      <c r="B54" s="26" t="s">
        <v>100</v>
      </c>
      <c r="C54" s="27" t="s">
        <v>18</v>
      </c>
      <c r="D54" s="28">
        <v>295.60000000000002</v>
      </c>
      <c r="E54" s="29">
        <f t="shared" si="0"/>
        <v>65.03</v>
      </c>
      <c r="F54" s="28">
        <f t="shared" si="1"/>
        <v>360.63</v>
      </c>
      <c r="G54" s="30" t="s">
        <v>52</v>
      </c>
      <c r="H54" s="7"/>
    </row>
    <row r="55" spans="1:8" s="6" customFormat="1" ht="16.5">
      <c r="A55" s="25" t="s">
        <v>101</v>
      </c>
      <c r="B55" s="26" t="s">
        <v>102</v>
      </c>
      <c r="C55" s="27" t="s">
        <v>18</v>
      </c>
      <c r="D55" s="28">
        <v>297.29000000000002</v>
      </c>
      <c r="E55" s="29">
        <f t="shared" si="0"/>
        <v>65.400000000000006</v>
      </c>
      <c r="F55" s="28">
        <f t="shared" si="1"/>
        <v>362.69000000000005</v>
      </c>
      <c r="G55" s="30" t="s">
        <v>52</v>
      </c>
      <c r="H55" s="7"/>
    </row>
    <row r="56" spans="1:8" s="6" customFormat="1" ht="16.5">
      <c r="A56" s="25" t="s">
        <v>103</v>
      </c>
      <c r="B56" s="26" t="s">
        <v>104</v>
      </c>
      <c r="C56" s="27" t="s">
        <v>18</v>
      </c>
      <c r="D56" s="28">
        <v>346.33</v>
      </c>
      <c r="E56" s="29">
        <f t="shared" si="0"/>
        <v>76.19</v>
      </c>
      <c r="F56" s="28">
        <f t="shared" si="1"/>
        <v>422.52</v>
      </c>
      <c r="G56" s="30" t="s">
        <v>52</v>
      </c>
      <c r="H56" s="7"/>
    </row>
    <row r="57" spans="1:8" s="6" customFormat="1" ht="33">
      <c r="A57" s="25" t="s">
        <v>105</v>
      </c>
      <c r="B57" s="26" t="s">
        <v>106</v>
      </c>
      <c r="C57" s="27" t="s">
        <v>18</v>
      </c>
      <c r="D57" s="28">
        <v>316.55</v>
      </c>
      <c r="E57" s="29">
        <f t="shared" si="0"/>
        <v>69.64</v>
      </c>
      <c r="F57" s="28">
        <f t="shared" si="1"/>
        <v>386.19</v>
      </c>
      <c r="G57" s="30" t="s">
        <v>107</v>
      </c>
      <c r="H57" s="7"/>
    </row>
    <row r="58" spans="1:8" s="6" customFormat="1" ht="33">
      <c r="A58" s="25" t="s">
        <v>108</v>
      </c>
      <c r="B58" s="26" t="s">
        <v>109</v>
      </c>
      <c r="C58" s="27" t="s">
        <v>18</v>
      </c>
      <c r="D58" s="28">
        <v>185.33</v>
      </c>
      <c r="E58" s="29">
        <f t="shared" si="0"/>
        <v>40.770000000000003</v>
      </c>
      <c r="F58" s="28">
        <f t="shared" si="1"/>
        <v>226.10000000000002</v>
      </c>
      <c r="G58" s="30" t="s">
        <v>107</v>
      </c>
      <c r="H58" s="7"/>
    </row>
    <row r="59" spans="1:8" s="6" customFormat="1" ht="33">
      <c r="A59" s="25" t="s">
        <v>110</v>
      </c>
      <c r="B59" s="26" t="s">
        <v>111</v>
      </c>
      <c r="C59" s="27" t="s">
        <v>18</v>
      </c>
      <c r="D59" s="28">
        <v>316.55</v>
      </c>
      <c r="E59" s="29">
        <f t="shared" si="0"/>
        <v>69.64</v>
      </c>
      <c r="F59" s="28">
        <f t="shared" si="1"/>
        <v>386.19</v>
      </c>
      <c r="G59" s="30" t="s">
        <v>107</v>
      </c>
      <c r="H59" s="7"/>
    </row>
    <row r="60" spans="1:8" s="6" customFormat="1" ht="33">
      <c r="A60" s="25" t="s">
        <v>112</v>
      </c>
      <c r="B60" s="26" t="s">
        <v>113</v>
      </c>
      <c r="C60" s="27" t="s">
        <v>18</v>
      </c>
      <c r="D60" s="28">
        <v>185.33</v>
      </c>
      <c r="E60" s="29">
        <f t="shared" si="0"/>
        <v>40.770000000000003</v>
      </c>
      <c r="F60" s="28">
        <f t="shared" si="1"/>
        <v>226.10000000000002</v>
      </c>
      <c r="G60" s="30" t="s">
        <v>107</v>
      </c>
      <c r="H60" s="7"/>
    </row>
    <row r="61" spans="1:8" s="6" customFormat="1" ht="33">
      <c r="A61" s="25" t="s">
        <v>114</v>
      </c>
      <c r="B61" s="26" t="s">
        <v>115</v>
      </c>
      <c r="C61" s="27" t="s">
        <v>18</v>
      </c>
      <c r="D61" s="28">
        <v>230.05</v>
      </c>
      <c r="E61" s="29">
        <f t="shared" si="0"/>
        <v>50.61</v>
      </c>
      <c r="F61" s="28">
        <f t="shared" si="1"/>
        <v>280.66000000000003</v>
      </c>
      <c r="G61" s="30" t="s">
        <v>107</v>
      </c>
      <c r="H61" s="7"/>
    </row>
    <row r="62" spans="1:8" s="6" customFormat="1" ht="33">
      <c r="A62" s="25" t="s">
        <v>116</v>
      </c>
      <c r="B62" s="26" t="s">
        <v>117</v>
      </c>
      <c r="C62" s="27" t="s">
        <v>18</v>
      </c>
      <c r="D62" s="28">
        <v>147.86000000000001</v>
      </c>
      <c r="E62" s="29">
        <f t="shared" si="0"/>
        <v>32.53</v>
      </c>
      <c r="F62" s="28">
        <f t="shared" si="1"/>
        <v>180.39000000000001</v>
      </c>
      <c r="G62" s="30" t="s">
        <v>107</v>
      </c>
      <c r="H62" s="7"/>
    </row>
    <row r="63" spans="1:8" s="6" customFormat="1" ht="16.5">
      <c r="A63" s="25" t="s">
        <v>118</v>
      </c>
      <c r="B63" s="26" t="s">
        <v>119</v>
      </c>
      <c r="C63" s="27" t="s">
        <v>18</v>
      </c>
      <c r="D63" s="28">
        <v>230.05</v>
      </c>
      <c r="E63" s="29">
        <f t="shared" si="0"/>
        <v>50.61</v>
      </c>
      <c r="F63" s="28">
        <f t="shared" si="1"/>
        <v>280.66000000000003</v>
      </c>
      <c r="G63" s="30" t="s">
        <v>107</v>
      </c>
      <c r="H63" s="7"/>
    </row>
    <row r="64" spans="1:8" s="6" customFormat="1" ht="16.5">
      <c r="A64" s="25" t="s">
        <v>120</v>
      </c>
      <c r="B64" s="26" t="s">
        <v>121</v>
      </c>
      <c r="C64" s="27" t="s">
        <v>18</v>
      </c>
      <c r="D64" s="28">
        <v>147.86000000000001</v>
      </c>
      <c r="E64" s="29">
        <f t="shared" si="0"/>
        <v>32.53</v>
      </c>
      <c r="F64" s="28">
        <f t="shared" si="1"/>
        <v>180.39000000000001</v>
      </c>
      <c r="G64" s="30" t="s">
        <v>107</v>
      </c>
      <c r="H64" s="7"/>
    </row>
    <row r="65" spans="1:8" s="6" customFormat="1" ht="33">
      <c r="A65" s="25" t="s">
        <v>122</v>
      </c>
      <c r="B65" s="26" t="s">
        <v>123</v>
      </c>
      <c r="C65" s="27" t="s">
        <v>18</v>
      </c>
      <c r="D65" s="28">
        <v>471.72</v>
      </c>
      <c r="E65" s="29">
        <f t="shared" si="0"/>
        <v>103.78</v>
      </c>
      <c r="F65" s="28">
        <f t="shared" si="1"/>
        <v>575.5</v>
      </c>
      <c r="G65" s="30" t="s">
        <v>124</v>
      </c>
      <c r="H65" s="7"/>
    </row>
    <row r="66" spans="1:8" s="6" customFormat="1" ht="16.5">
      <c r="A66" s="25" t="s">
        <v>125</v>
      </c>
      <c r="B66" s="26" t="s">
        <v>126</v>
      </c>
      <c r="C66" s="27" t="s">
        <v>18</v>
      </c>
      <c r="D66" s="28">
        <v>339.45</v>
      </c>
      <c r="E66" s="29">
        <f t="shared" si="0"/>
        <v>74.680000000000007</v>
      </c>
      <c r="F66" s="28">
        <f t="shared" si="1"/>
        <v>414.13</v>
      </c>
      <c r="G66" s="30" t="s">
        <v>52</v>
      </c>
      <c r="H66" s="7"/>
    </row>
    <row r="67" spans="1:8" s="6" customFormat="1" ht="16.5">
      <c r="A67" s="25" t="s">
        <v>127</v>
      </c>
      <c r="B67" s="26" t="s">
        <v>128</v>
      </c>
      <c r="C67" s="27" t="s">
        <v>18</v>
      </c>
      <c r="D67" s="28">
        <v>337.03</v>
      </c>
      <c r="E67" s="29">
        <f t="shared" si="0"/>
        <v>74.150000000000006</v>
      </c>
      <c r="F67" s="28">
        <f t="shared" si="1"/>
        <v>411.17999999999995</v>
      </c>
      <c r="G67" s="30" t="s">
        <v>52</v>
      </c>
      <c r="H67" s="7"/>
    </row>
    <row r="68" spans="1:8" s="6" customFormat="1" ht="16.5">
      <c r="A68" s="25" t="s">
        <v>129</v>
      </c>
      <c r="B68" s="26" t="s">
        <v>130</v>
      </c>
      <c r="C68" s="27" t="s">
        <v>18</v>
      </c>
      <c r="D68" s="28">
        <v>397.37</v>
      </c>
      <c r="E68" s="29">
        <f t="shared" si="0"/>
        <v>87.42</v>
      </c>
      <c r="F68" s="28">
        <f t="shared" si="1"/>
        <v>484.79</v>
      </c>
      <c r="G68" s="30" t="s">
        <v>52</v>
      </c>
      <c r="H68" s="7"/>
    </row>
    <row r="69" spans="1:8" s="6" customFormat="1" ht="33">
      <c r="A69" s="25" t="s">
        <v>131</v>
      </c>
      <c r="B69" s="26" t="s">
        <v>132</v>
      </c>
      <c r="C69" s="27" t="s">
        <v>18</v>
      </c>
      <c r="D69" s="28">
        <v>1088.4100000000001</v>
      </c>
      <c r="E69" s="29">
        <f t="shared" si="0"/>
        <v>239.45</v>
      </c>
      <c r="F69" s="28">
        <f t="shared" si="1"/>
        <v>1327.8600000000001</v>
      </c>
      <c r="G69" s="30" t="s">
        <v>133</v>
      </c>
      <c r="H69" s="7"/>
    </row>
    <row r="70" spans="1:8" s="6" customFormat="1" ht="16.5" customHeight="1">
      <c r="A70" s="25">
        <v>3102392</v>
      </c>
      <c r="B70" s="26" t="s">
        <v>134</v>
      </c>
      <c r="C70" s="27" t="s">
        <v>135</v>
      </c>
      <c r="D70" s="28">
        <v>377.63</v>
      </c>
      <c r="E70" s="29">
        <f t="shared" si="0"/>
        <v>83.08</v>
      </c>
      <c r="F70" s="28">
        <f t="shared" si="1"/>
        <v>460.71</v>
      </c>
      <c r="G70" s="30" t="s">
        <v>52</v>
      </c>
      <c r="H70" s="7"/>
    </row>
    <row r="71" spans="1:8" s="6" customFormat="1" ht="16.5">
      <c r="A71" s="25" t="s">
        <v>136</v>
      </c>
      <c r="B71" s="26" t="s">
        <v>137</v>
      </c>
      <c r="C71" s="27" t="s">
        <v>135</v>
      </c>
      <c r="D71" s="28">
        <v>710.78</v>
      </c>
      <c r="E71" s="29">
        <f t="shared" si="0"/>
        <v>156.37</v>
      </c>
      <c r="F71" s="28">
        <f t="shared" si="1"/>
        <v>867.15</v>
      </c>
      <c r="G71" s="30" t="s">
        <v>138</v>
      </c>
      <c r="H71" s="7"/>
    </row>
    <row r="72" spans="1:8" s="6" customFormat="1" ht="33">
      <c r="A72" s="25" t="s">
        <v>139</v>
      </c>
      <c r="B72" s="26" t="s">
        <v>140</v>
      </c>
      <c r="C72" s="27" t="s">
        <v>18</v>
      </c>
      <c r="D72" s="28">
        <v>950.96</v>
      </c>
      <c r="E72" s="29">
        <f t="shared" si="0"/>
        <v>209.21</v>
      </c>
      <c r="F72" s="28">
        <f t="shared" si="1"/>
        <v>1160.17</v>
      </c>
      <c r="G72" s="30" t="s">
        <v>133</v>
      </c>
      <c r="H72" s="7"/>
    </row>
    <row r="73" spans="1:8" s="6" customFormat="1" ht="16.5">
      <c r="A73" s="25" t="s">
        <v>141</v>
      </c>
      <c r="B73" s="26" t="s">
        <v>142</v>
      </c>
      <c r="C73" s="27" t="s">
        <v>18</v>
      </c>
      <c r="D73" s="28">
        <v>425.33</v>
      </c>
      <c r="E73" s="29">
        <f t="shared" si="0"/>
        <v>93.57</v>
      </c>
      <c r="F73" s="28">
        <f t="shared" si="1"/>
        <v>518.9</v>
      </c>
      <c r="G73" s="30" t="s">
        <v>52</v>
      </c>
      <c r="H73" s="7"/>
    </row>
    <row r="74" spans="1:8" s="6" customFormat="1" ht="16.5">
      <c r="A74" s="25" t="s">
        <v>143</v>
      </c>
      <c r="B74" s="26" t="s">
        <v>144</v>
      </c>
      <c r="C74" s="27" t="s">
        <v>18</v>
      </c>
      <c r="D74" s="28">
        <v>394.01</v>
      </c>
      <c r="E74" s="29">
        <f t="shared" si="0"/>
        <v>86.68</v>
      </c>
      <c r="F74" s="28">
        <f t="shared" si="1"/>
        <v>480.69</v>
      </c>
      <c r="G74" s="30" t="s">
        <v>52</v>
      </c>
      <c r="H74" s="7"/>
    </row>
    <row r="75" spans="1:8" s="6" customFormat="1" ht="16.5">
      <c r="A75" s="25" t="s">
        <v>145</v>
      </c>
      <c r="B75" s="26" t="s">
        <v>146</v>
      </c>
      <c r="C75" s="27" t="s">
        <v>18</v>
      </c>
      <c r="D75" s="28">
        <v>557.67999999999995</v>
      </c>
      <c r="E75" s="29">
        <f t="shared" si="0"/>
        <v>122.69</v>
      </c>
      <c r="F75" s="28">
        <f t="shared" si="1"/>
        <v>680.36999999999989</v>
      </c>
      <c r="G75" s="30" t="s">
        <v>52</v>
      </c>
      <c r="H75" s="7"/>
    </row>
    <row r="76" spans="1:8" s="6" customFormat="1" ht="33">
      <c r="A76" s="25" t="s">
        <v>147</v>
      </c>
      <c r="B76" s="26" t="s">
        <v>148</v>
      </c>
      <c r="C76" s="27" t="s">
        <v>18</v>
      </c>
      <c r="D76" s="28">
        <v>328.31</v>
      </c>
      <c r="E76" s="29">
        <f t="shared" si="0"/>
        <v>72.23</v>
      </c>
      <c r="F76" s="28">
        <f t="shared" si="1"/>
        <v>400.54</v>
      </c>
      <c r="G76" s="30" t="s">
        <v>52</v>
      </c>
      <c r="H76" s="7"/>
    </row>
    <row r="77" spans="1:8" s="6" customFormat="1" ht="16.5">
      <c r="A77" s="25" t="s">
        <v>149</v>
      </c>
      <c r="B77" s="26" t="s">
        <v>150</v>
      </c>
      <c r="C77" s="27" t="s">
        <v>18</v>
      </c>
      <c r="D77" s="28">
        <v>425.64</v>
      </c>
      <c r="E77" s="29">
        <f t="shared" si="0"/>
        <v>93.64</v>
      </c>
      <c r="F77" s="28">
        <f t="shared" si="1"/>
        <v>519.28</v>
      </c>
      <c r="G77" s="30" t="s">
        <v>52</v>
      </c>
      <c r="H77" s="7"/>
    </row>
    <row r="78" spans="1:8" s="6" customFormat="1" ht="16.5">
      <c r="A78" s="25" t="s">
        <v>151</v>
      </c>
      <c r="B78" s="26" t="s">
        <v>152</v>
      </c>
      <c r="C78" s="27" t="s">
        <v>18</v>
      </c>
      <c r="D78" s="28">
        <v>606.91</v>
      </c>
      <c r="E78" s="29">
        <f t="shared" si="0"/>
        <v>133.52000000000001</v>
      </c>
      <c r="F78" s="28">
        <f t="shared" si="1"/>
        <v>740.43</v>
      </c>
      <c r="G78" s="30" t="s">
        <v>52</v>
      </c>
      <c r="H78" s="7"/>
    </row>
    <row r="79" spans="1:8" s="6" customFormat="1" ht="16.5">
      <c r="A79" s="25" t="s">
        <v>153</v>
      </c>
      <c r="B79" s="26" t="s">
        <v>154</v>
      </c>
      <c r="C79" s="27" t="s">
        <v>18</v>
      </c>
      <c r="D79" s="28">
        <v>306.39</v>
      </c>
      <c r="E79" s="29">
        <f t="shared" si="0"/>
        <v>67.41</v>
      </c>
      <c r="F79" s="28">
        <f t="shared" si="1"/>
        <v>373.79999999999995</v>
      </c>
      <c r="G79" s="30" t="s">
        <v>124</v>
      </c>
      <c r="H79" s="7"/>
    </row>
    <row r="80" spans="1:8" s="6" customFormat="1" ht="16.5">
      <c r="A80" s="25" t="s">
        <v>155</v>
      </c>
      <c r="B80" s="26" t="s">
        <v>156</v>
      </c>
      <c r="C80" s="27" t="s">
        <v>18</v>
      </c>
      <c r="D80" s="28">
        <v>290.08</v>
      </c>
      <c r="E80" s="29">
        <f t="shared" ref="E80:E93" si="2">ROUND(D80*0.22,2)</f>
        <v>63.82</v>
      </c>
      <c r="F80" s="28">
        <f t="shared" ref="F80:F153" si="3">E80+D80</f>
        <v>353.9</v>
      </c>
      <c r="G80" s="30" t="s">
        <v>52</v>
      </c>
      <c r="H80" s="7"/>
    </row>
    <row r="81" spans="1:8" s="6" customFormat="1" ht="16.5">
      <c r="A81" s="25" t="s">
        <v>157</v>
      </c>
      <c r="B81" s="26" t="s">
        <v>158</v>
      </c>
      <c r="C81" s="27" t="s">
        <v>18</v>
      </c>
      <c r="D81" s="28">
        <v>263.35000000000002</v>
      </c>
      <c r="E81" s="29">
        <f t="shared" si="2"/>
        <v>57.94</v>
      </c>
      <c r="F81" s="28">
        <f t="shared" si="3"/>
        <v>321.29000000000002</v>
      </c>
      <c r="G81" s="30" t="s">
        <v>52</v>
      </c>
      <c r="H81" s="7"/>
    </row>
    <row r="82" spans="1:8" s="6" customFormat="1" ht="16.5">
      <c r="A82" s="25" t="s">
        <v>159</v>
      </c>
      <c r="B82" s="26" t="s">
        <v>160</v>
      </c>
      <c r="C82" s="27" t="s">
        <v>18</v>
      </c>
      <c r="D82" s="28">
        <v>677.25</v>
      </c>
      <c r="E82" s="29">
        <f t="shared" si="2"/>
        <v>149</v>
      </c>
      <c r="F82" s="28">
        <f t="shared" si="3"/>
        <v>826.25</v>
      </c>
      <c r="G82" s="30" t="s">
        <v>161</v>
      </c>
      <c r="H82" s="7"/>
    </row>
    <row r="83" spans="1:8" s="6" customFormat="1" ht="16.5">
      <c r="A83" s="25" t="s">
        <v>162</v>
      </c>
      <c r="B83" s="26" t="s">
        <v>163</v>
      </c>
      <c r="C83" s="27" t="s">
        <v>18</v>
      </c>
      <c r="D83" s="28">
        <v>328.7</v>
      </c>
      <c r="E83" s="29">
        <f t="shared" si="2"/>
        <v>72.31</v>
      </c>
      <c r="F83" s="28">
        <f t="shared" si="3"/>
        <v>401.01</v>
      </c>
      <c r="G83" s="30" t="s">
        <v>52</v>
      </c>
      <c r="H83" s="7"/>
    </row>
    <row r="84" spans="1:8" s="6" customFormat="1" ht="16.5">
      <c r="A84" s="25" t="s">
        <v>164</v>
      </c>
      <c r="B84" s="26" t="s">
        <v>165</v>
      </c>
      <c r="C84" s="27" t="s">
        <v>18</v>
      </c>
      <c r="D84" s="28">
        <v>332.66</v>
      </c>
      <c r="E84" s="29">
        <f t="shared" si="2"/>
        <v>73.19</v>
      </c>
      <c r="F84" s="28">
        <f t="shared" si="3"/>
        <v>405.85</v>
      </c>
      <c r="G84" s="30" t="s">
        <v>124</v>
      </c>
      <c r="H84" s="7"/>
    </row>
    <row r="85" spans="1:8" s="6" customFormat="1" ht="16.5" customHeight="1">
      <c r="A85" s="25">
        <v>3102394</v>
      </c>
      <c r="B85" s="26" t="s">
        <v>166</v>
      </c>
      <c r="C85" s="27" t="s">
        <v>135</v>
      </c>
      <c r="D85" s="28">
        <v>377.63</v>
      </c>
      <c r="E85" s="29">
        <f t="shared" si="2"/>
        <v>83.08</v>
      </c>
      <c r="F85" s="28">
        <f t="shared" si="3"/>
        <v>460.71</v>
      </c>
      <c r="G85" s="30" t="s">
        <v>52</v>
      </c>
      <c r="H85" s="7"/>
    </row>
    <row r="86" spans="1:8" s="6" customFormat="1" ht="16.5">
      <c r="A86" s="25">
        <v>3102395</v>
      </c>
      <c r="B86" s="26" t="s">
        <v>167</v>
      </c>
      <c r="C86" s="27" t="s">
        <v>135</v>
      </c>
      <c r="D86" s="28">
        <v>710.78</v>
      </c>
      <c r="E86" s="29">
        <f t="shared" si="2"/>
        <v>156.37</v>
      </c>
      <c r="F86" s="28">
        <f t="shared" si="3"/>
        <v>867.15</v>
      </c>
      <c r="G86" s="30" t="s">
        <v>138</v>
      </c>
      <c r="H86" s="7"/>
    </row>
    <row r="87" spans="1:8" s="6" customFormat="1" ht="16.5">
      <c r="A87" s="25">
        <v>3102396</v>
      </c>
      <c r="B87" s="26" t="s">
        <v>168</v>
      </c>
      <c r="C87" s="27" t="s">
        <v>135</v>
      </c>
      <c r="D87" s="28">
        <v>377.63</v>
      </c>
      <c r="E87" s="29">
        <f t="shared" si="2"/>
        <v>83.08</v>
      </c>
      <c r="F87" s="28">
        <f t="shared" si="3"/>
        <v>460.71</v>
      </c>
      <c r="G87" s="30" t="s">
        <v>52</v>
      </c>
      <c r="H87" s="7"/>
    </row>
    <row r="88" spans="1:8" s="6" customFormat="1" ht="16.5">
      <c r="A88" s="25">
        <v>3102397</v>
      </c>
      <c r="B88" s="26" t="s">
        <v>169</v>
      </c>
      <c r="C88" s="27" t="s">
        <v>135</v>
      </c>
      <c r="D88" s="28">
        <v>710.78</v>
      </c>
      <c r="E88" s="29">
        <f t="shared" si="2"/>
        <v>156.37</v>
      </c>
      <c r="F88" s="28">
        <f t="shared" si="3"/>
        <v>867.15</v>
      </c>
      <c r="G88" s="30" t="s">
        <v>138</v>
      </c>
      <c r="H88" s="7"/>
    </row>
    <row r="89" spans="1:8" s="6" customFormat="1" ht="16.5">
      <c r="A89" s="25">
        <v>3102398</v>
      </c>
      <c r="B89" s="26" t="s">
        <v>170</v>
      </c>
      <c r="C89" s="27" t="s">
        <v>135</v>
      </c>
      <c r="D89" s="28">
        <v>377.63</v>
      </c>
      <c r="E89" s="29">
        <f t="shared" si="2"/>
        <v>83.08</v>
      </c>
      <c r="F89" s="28">
        <f t="shared" si="3"/>
        <v>460.71</v>
      </c>
      <c r="G89" s="30" t="s">
        <v>52</v>
      </c>
      <c r="H89" s="7"/>
    </row>
    <row r="90" spans="1:8" s="6" customFormat="1" ht="16.5">
      <c r="A90" s="25">
        <v>3102399</v>
      </c>
      <c r="B90" s="26" t="s">
        <v>171</v>
      </c>
      <c r="C90" s="27" t="s">
        <v>135</v>
      </c>
      <c r="D90" s="28">
        <v>710.78</v>
      </c>
      <c r="E90" s="29">
        <f t="shared" si="2"/>
        <v>156.37</v>
      </c>
      <c r="F90" s="28">
        <f t="shared" si="3"/>
        <v>867.15</v>
      </c>
      <c r="G90" s="30" t="s">
        <v>138</v>
      </c>
      <c r="H90" s="7"/>
    </row>
    <row r="91" spans="1:8" s="6" customFormat="1" ht="16.5">
      <c r="A91" s="25">
        <v>3102552</v>
      </c>
      <c r="B91" s="26" t="s">
        <v>172</v>
      </c>
      <c r="C91" s="27" t="s">
        <v>18</v>
      </c>
      <c r="D91" s="28">
        <v>879.58</v>
      </c>
      <c r="E91" s="29">
        <f t="shared" si="2"/>
        <v>193.51</v>
      </c>
      <c r="F91" s="28">
        <f t="shared" si="3"/>
        <v>1073.0900000000001</v>
      </c>
      <c r="G91" s="30" t="s">
        <v>52</v>
      </c>
      <c r="H91" s="7"/>
    </row>
    <row r="92" spans="1:8" s="6" customFormat="1" ht="16.5">
      <c r="A92" s="25" t="s">
        <v>173</v>
      </c>
      <c r="B92" s="26" t="s">
        <v>174</v>
      </c>
      <c r="C92" s="27" t="s">
        <v>135</v>
      </c>
      <c r="D92" s="28">
        <v>278.33</v>
      </c>
      <c r="E92" s="29">
        <f t="shared" si="2"/>
        <v>61.23</v>
      </c>
      <c r="F92" s="28">
        <f t="shared" si="3"/>
        <v>339.56</v>
      </c>
      <c r="G92" s="30" t="s">
        <v>52</v>
      </c>
      <c r="H92" s="7"/>
    </row>
    <row r="93" spans="1:8" s="6" customFormat="1" ht="16.5">
      <c r="A93" s="25" t="s">
        <v>175</v>
      </c>
      <c r="B93" s="26" t="s">
        <v>176</v>
      </c>
      <c r="C93" s="27" t="s">
        <v>135</v>
      </c>
      <c r="D93" s="28">
        <v>672.63</v>
      </c>
      <c r="E93" s="29">
        <f t="shared" si="2"/>
        <v>147.97999999999999</v>
      </c>
      <c r="F93" s="28">
        <f t="shared" si="3"/>
        <v>820.61</v>
      </c>
      <c r="G93" s="30" t="s">
        <v>177</v>
      </c>
      <c r="H93" s="7"/>
    </row>
    <row r="94" spans="1:8" s="6" customFormat="1" ht="20.25">
      <c r="A94" s="24" t="s">
        <v>178</v>
      </c>
      <c r="B94" s="24"/>
      <c r="C94" s="24"/>
      <c r="D94" s="24"/>
      <c r="E94" s="24"/>
      <c r="F94" s="24"/>
      <c r="G94" s="24"/>
      <c r="H94" s="7"/>
    </row>
    <row r="95" spans="1:8" s="6" customFormat="1" ht="18.75">
      <c r="A95" s="31" t="s">
        <v>179</v>
      </c>
      <c r="B95" s="31"/>
      <c r="C95" s="31"/>
      <c r="D95" s="31"/>
      <c r="E95" s="31"/>
      <c r="F95" s="31"/>
      <c r="G95" s="31"/>
      <c r="H95" s="7"/>
    </row>
    <row r="96" spans="1:8" s="6" customFormat="1" ht="16.5">
      <c r="A96" s="25" t="s">
        <v>180</v>
      </c>
      <c r="B96" s="26" t="s">
        <v>181</v>
      </c>
      <c r="C96" s="27" t="s">
        <v>18</v>
      </c>
      <c r="D96" s="28">
        <v>642.19000000000005</v>
      </c>
      <c r="E96" s="29">
        <f t="shared" ref="E96:E101" si="4">ROUND(D96*0.22,2)</f>
        <v>141.28</v>
      </c>
      <c r="F96" s="28">
        <f t="shared" si="3"/>
        <v>783.47</v>
      </c>
      <c r="G96" s="30" t="s">
        <v>55</v>
      </c>
      <c r="H96" s="7"/>
    </row>
    <row r="97" spans="1:8" s="6" customFormat="1" ht="16.5">
      <c r="A97" s="25" t="s">
        <v>182</v>
      </c>
      <c r="B97" s="26" t="s">
        <v>183</v>
      </c>
      <c r="C97" s="27" t="s">
        <v>18</v>
      </c>
      <c r="D97" s="28">
        <v>494.78</v>
      </c>
      <c r="E97" s="29">
        <f t="shared" si="4"/>
        <v>108.85</v>
      </c>
      <c r="F97" s="28">
        <f t="shared" si="3"/>
        <v>603.63</v>
      </c>
      <c r="G97" s="30" t="s">
        <v>55</v>
      </c>
      <c r="H97" s="7"/>
    </row>
    <row r="98" spans="1:8" s="6" customFormat="1" ht="16.5">
      <c r="A98" s="25" t="s">
        <v>184</v>
      </c>
      <c r="B98" s="26" t="s">
        <v>185</v>
      </c>
      <c r="C98" s="27" t="s">
        <v>18</v>
      </c>
      <c r="D98" s="28">
        <v>1085.5</v>
      </c>
      <c r="E98" s="29">
        <f t="shared" si="4"/>
        <v>238.81</v>
      </c>
      <c r="F98" s="28">
        <f t="shared" si="3"/>
        <v>1324.31</v>
      </c>
      <c r="G98" s="30" t="s">
        <v>186</v>
      </c>
      <c r="H98" s="7"/>
    </row>
    <row r="99" spans="1:8" s="6" customFormat="1" ht="16.5">
      <c r="A99" s="25" t="s">
        <v>187</v>
      </c>
      <c r="B99" s="26" t="s">
        <v>188</v>
      </c>
      <c r="C99" s="27" t="s">
        <v>18</v>
      </c>
      <c r="D99" s="28">
        <v>957.74</v>
      </c>
      <c r="E99" s="29">
        <f t="shared" si="4"/>
        <v>210.7</v>
      </c>
      <c r="F99" s="28">
        <f t="shared" si="3"/>
        <v>1168.44</v>
      </c>
      <c r="G99" s="30" t="s">
        <v>186</v>
      </c>
      <c r="H99" s="7"/>
    </row>
    <row r="100" spans="1:8" s="6" customFormat="1" ht="16.5">
      <c r="A100" s="25" t="s">
        <v>189</v>
      </c>
      <c r="B100" s="26" t="s">
        <v>190</v>
      </c>
      <c r="C100" s="27" t="s">
        <v>18</v>
      </c>
      <c r="D100" s="28">
        <v>620.15</v>
      </c>
      <c r="E100" s="29">
        <f t="shared" si="4"/>
        <v>136.43</v>
      </c>
      <c r="F100" s="28">
        <f t="shared" si="3"/>
        <v>756.57999999999993</v>
      </c>
      <c r="G100" s="30" t="s">
        <v>186</v>
      </c>
      <c r="H100" s="7"/>
    </row>
    <row r="101" spans="1:8" s="6" customFormat="1" ht="33">
      <c r="A101" s="25" t="s">
        <v>191</v>
      </c>
      <c r="B101" s="26" t="s">
        <v>192</v>
      </c>
      <c r="C101" s="27" t="s">
        <v>18</v>
      </c>
      <c r="D101" s="28">
        <v>2663.4</v>
      </c>
      <c r="E101" s="29">
        <f t="shared" si="4"/>
        <v>585.95000000000005</v>
      </c>
      <c r="F101" s="28">
        <f t="shared" si="3"/>
        <v>3249.3500000000004</v>
      </c>
      <c r="G101" s="30" t="s">
        <v>193</v>
      </c>
      <c r="H101" s="7"/>
    </row>
    <row r="102" spans="1:8" s="6" customFormat="1" ht="18.75">
      <c r="A102" s="31" t="s">
        <v>194</v>
      </c>
      <c r="B102" s="31"/>
      <c r="C102" s="31"/>
      <c r="D102" s="31"/>
      <c r="E102" s="31"/>
      <c r="F102" s="31"/>
      <c r="G102" s="31"/>
      <c r="H102" s="7"/>
    </row>
    <row r="103" spans="1:8" s="6" customFormat="1" ht="16.5">
      <c r="A103" s="25" t="s">
        <v>195</v>
      </c>
      <c r="B103" s="26" t="s">
        <v>196</v>
      </c>
      <c r="C103" s="27" t="s">
        <v>18</v>
      </c>
      <c r="D103" s="28">
        <v>368.09</v>
      </c>
      <c r="E103" s="29">
        <f t="shared" ref="E103:E108" si="5">ROUND(D103*0.22,2)</f>
        <v>80.98</v>
      </c>
      <c r="F103" s="28">
        <f t="shared" si="3"/>
        <v>449.07</v>
      </c>
      <c r="G103" s="30" t="s">
        <v>197</v>
      </c>
      <c r="H103" s="7"/>
    </row>
    <row r="104" spans="1:8" s="6" customFormat="1" ht="16.5">
      <c r="A104" s="25" t="s">
        <v>198</v>
      </c>
      <c r="B104" s="26" t="s">
        <v>199</v>
      </c>
      <c r="C104" s="27" t="s">
        <v>18</v>
      </c>
      <c r="D104" s="28">
        <v>1633.39</v>
      </c>
      <c r="E104" s="29">
        <f t="shared" si="5"/>
        <v>359.35</v>
      </c>
      <c r="F104" s="28">
        <f t="shared" si="3"/>
        <v>1992.7400000000002</v>
      </c>
      <c r="G104" s="30" t="s">
        <v>200</v>
      </c>
      <c r="H104" s="7"/>
    </row>
    <row r="105" spans="1:8" s="6" customFormat="1" ht="16.5">
      <c r="A105" s="25" t="s">
        <v>201</v>
      </c>
      <c r="B105" s="26" t="s">
        <v>202</v>
      </c>
      <c r="C105" s="27" t="s">
        <v>18</v>
      </c>
      <c r="D105" s="28">
        <v>444</v>
      </c>
      <c r="E105" s="29">
        <f t="shared" si="5"/>
        <v>97.68</v>
      </c>
      <c r="F105" s="28">
        <f t="shared" si="3"/>
        <v>541.68000000000006</v>
      </c>
      <c r="G105" s="30" t="s">
        <v>197</v>
      </c>
      <c r="H105" s="7"/>
    </row>
    <row r="106" spans="1:8" s="6" customFormat="1" ht="16.5">
      <c r="A106" s="25" t="s">
        <v>203</v>
      </c>
      <c r="B106" s="26" t="s">
        <v>204</v>
      </c>
      <c r="C106" s="27" t="s">
        <v>18</v>
      </c>
      <c r="D106" s="28">
        <v>902.76</v>
      </c>
      <c r="E106" s="29">
        <f t="shared" si="5"/>
        <v>198.61</v>
      </c>
      <c r="F106" s="28">
        <f t="shared" si="3"/>
        <v>1101.3699999999999</v>
      </c>
      <c r="G106" s="30" t="s">
        <v>186</v>
      </c>
      <c r="H106" s="7"/>
    </row>
    <row r="107" spans="1:8" s="6" customFormat="1" ht="16.5">
      <c r="A107" s="25" t="s">
        <v>205</v>
      </c>
      <c r="B107" s="26" t="s">
        <v>206</v>
      </c>
      <c r="C107" s="27" t="s">
        <v>18</v>
      </c>
      <c r="D107" s="28">
        <v>479.41</v>
      </c>
      <c r="E107" s="29">
        <f t="shared" si="5"/>
        <v>105.47</v>
      </c>
      <c r="F107" s="28">
        <f t="shared" si="3"/>
        <v>584.88</v>
      </c>
      <c r="G107" s="30" t="s">
        <v>197</v>
      </c>
      <c r="H107" s="7"/>
    </row>
    <row r="108" spans="1:8" s="6" customFormat="1" ht="16.5">
      <c r="A108" s="25" t="s">
        <v>207</v>
      </c>
      <c r="B108" s="26" t="s">
        <v>208</v>
      </c>
      <c r="C108" s="27" t="s">
        <v>18</v>
      </c>
      <c r="D108" s="28">
        <v>479.41</v>
      </c>
      <c r="E108" s="29">
        <f t="shared" si="5"/>
        <v>105.47</v>
      </c>
      <c r="F108" s="28">
        <f t="shared" si="3"/>
        <v>584.88</v>
      </c>
      <c r="G108" s="30" t="s">
        <v>197</v>
      </c>
      <c r="H108" s="7"/>
    </row>
    <row r="109" spans="1:8" s="6" customFormat="1" ht="18.75">
      <c r="A109" s="31" t="s">
        <v>209</v>
      </c>
      <c r="B109" s="31"/>
      <c r="C109" s="31"/>
      <c r="D109" s="31"/>
      <c r="E109" s="31"/>
      <c r="F109" s="31"/>
      <c r="G109" s="31"/>
      <c r="H109" s="7"/>
    </row>
    <row r="110" spans="1:8" s="6" customFormat="1" ht="16.5">
      <c r="A110" s="25" t="s">
        <v>210</v>
      </c>
      <c r="B110" s="26" t="s">
        <v>211</v>
      </c>
      <c r="C110" s="27" t="s">
        <v>18</v>
      </c>
      <c r="D110" s="28">
        <v>735.74</v>
      </c>
      <c r="E110" s="29">
        <f t="shared" ref="E110:E169" si="6">ROUND(D110*0.22,2)</f>
        <v>161.86000000000001</v>
      </c>
      <c r="F110" s="28">
        <f t="shared" si="3"/>
        <v>897.6</v>
      </c>
      <c r="G110" s="30" t="s">
        <v>161</v>
      </c>
      <c r="H110" s="7"/>
    </row>
    <row r="111" spans="1:8" s="6" customFormat="1" ht="16.5">
      <c r="A111" s="25" t="s">
        <v>212</v>
      </c>
      <c r="B111" s="26" t="s">
        <v>213</v>
      </c>
      <c r="C111" s="27" t="s">
        <v>18</v>
      </c>
      <c r="D111" s="28">
        <v>362.15</v>
      </c>
      <c r="E111" s="29">
        <f t="shared" si="6"/>
        <v>79.67</v>
      </c>
      <c r="F111" s="28">
        <f t="shared" si="3"/>
        <v>441.82</v>
      </c>
      <c r="G111" s="30" t="s">
        <v>161</v>
      </c>
      <c r="H111" s="7"/>
    </row>
    <row r="112" spans="1:8" s="6" customFormat="1" ht="16.5">
      <c r="A112" s="25" t="s">
        <v>214</v>
      </c>
      <c r="B112" s="26" t="s">
        <v>215</v>
      </c>
      <c r="C112" s="27" t="s">
        <v>18</v>
      </c>
      <c r="D112" s="28">
        <v>625.32000000000005</v>
      </c>
      <c r="E112" s="29">
        <f t="shared" si="6"/>
        <v>137.57</v>
      </c>
      <c r="F112" s="28">
        <f t="shared" si="3"/>
        <v>762.8900000000001</v>
      </c>
      <c r="G112" s="30" t="s">
        <v>161</v>
      </c>
      <c r="H112" s="7"/>
    </row>
    <row r="113" spans="1:8" s="6" customFormat="1" ht="16.5">
      <c r="A113" s="25" t="s">
        <v>216</v>
      </c>
      <c r="B113" s="26" t="s">
        <v>217</v>
      </c>
      <c r="C113" s="27" t="s">
        <v>18</v>
      </c>
      <c r="D113" s="28">
        <v>422.4</v>
      </c>
      <c r="E113" s="29">
        <f t="shared" si="6"/>
        <v>92.93</v>
      </c>
      <c r="F113" s="28">
        <f t="shared" si="3"/>
        <v>515.32999999999993</v>
      </c>
      <c r="G113" s="30" t="s">
        <v>161</v>
      </c>
      <c r="H113" s="7"/>
    </row>
    <row r="114" spans="1:8" s="6" customFormat="1" ht="16.5">
      <c r="A114" s="25" t="s">
        <v>218</v>
      </c>
      <c r="B114" s="26" t="s">
        <v>219</v>
      </c>
      <c r="C114" s="27" t="s">
        <v>18</v>
      </c>
      <c r="D114" s="28">
        <v>581.36</v>
      </c>
      <c r="E114" s="29">
        <f t="shared" si="6"/>
        <v>127.9</v>
      </c>
      <c r="F114" s="28">
        <f t="shared" si="3"/>
        <v>709.26</v>
      </c>
      <c r="G114" s="30" t="s">
        <v>161</v>
      </c>
      <c r="H114" s="7"/>
    </row>
    <row r="115" spans="1:8" s="6" customFormat="1" ht="16.5">
      <c r="A115" s="25" t="s">
        <v>220</v>
      </c>
      <c r="B115" s="26" t="s">
        <v>221</v>
      </c>
      <c r="C115" s="27" t="s">
        <v>18</v>
      </c>
      <c r="D115" s="28">
        <v>422.53</v>
      </c>
      <c r="E115" s="29">
        <f t="shared" si="6"/>
        <v>92.96</v>
      </c>
      <c r="F115" s="28">
        <f t="shared" si="3"/>
        <v>515.49</v>
      </c>
      <c r="G115" s="30" t="s">
        <v>222</v>
      </c>
      <c r="H115" s="7"/>
    </row>
    <row r="116" spans="1:8" s="6" customFormat="1" ht="16.5">
      <c r="A116" s="25" t="s">
        <v>223</v>
      </c>
      <c r="B116" s="26" t="s">
        <v>224</v>
      </c>
      <c r="C116" s="27" t="s">
        <v>18</v>
      </c>
      <c r="D116" s="28">
        <v>454.43</v>
      </c>
      <c r="E116" s="29">
        <f t="shared" si="6"/>
        <v>99.97</v>
      </c>
      <c r="F116" s="28">
        <f t="shared" si="3"/>
        <v>554.4</v>
      </c>
      <c r="G116" s="30" t="s">
        <v>222</v>
      </c>
      <c r="H116" s="7"/>
    </row>
    <row r="117" spans="1:8" s="6" customFormat="1" ht="16.5">
      <c r="A117" s="25" t="s">
        <v>225</v>
      </c>
      <c r="B117" s="26" t="s">
        <v>226</v>
      </c>
      <c r="C117" s="27" t="s">
        <v>18</v>
      </c>
      <c r="D117" s="28">
        <v>508.66</v>
      </c>
      <c r="E117" s="29">
        <f t="shared" si="6"/>
        <v>111.91</v>
      </c>
      <c r="F117" s="28">
        <f t="shared" si="3"/>
        <v>620.57000000000005</v>
      </c>
      <c r="G117" s="30" t="s">
        <v>222</v>
      </c>
      <c r="H117" s="7"/>
    </row>
    <row r="118" spans="1:8" s="6" customFormat="1" ht="16.5">
      <c r="A118" s="25" t="s">
        <v>227</v>
      </c>
      <c r="B118" s="26" t="s">
        <v>228</v>
      </c>
      <c r="C118" s="27" t="s">
        <v>18</v>
      </c>
      <c r="D118" s="28">
        <v>475.79</v>
      </c>
      <c r="E118" s="29">
        <f t="shared" si="6"/>
        <v>104.67</v>
      </c>
      <c r="F118" s="28">
        <f t="shared" si="3"/>
        <v>580.46</v>
      </c>
      <c r="G118" s="30" t="s">
        <v>222</v>
      </c>
      <c r="H118" s="7"/>
    </row>
    <row r="119" spans="1:8" s="6" customFormat="1" ht="16.5">
      <c r="A119" s="25" t="s">
        <v>229</v>
      </c>
      <c r="B119" s="26" t="s">
        <v>230</v>
      </c>
      <c r="C119" s="27" t="s">
        <v>18</v>
      </c>
      <c r="D119" s="28">
        <v>591.53</v>
      </c>
      <c r="E119" s="29">
        <f t="shared" si="6"/>
        <v>130.13999999999999</v>
      </c>
      <c r="F119" s="28">
        <f t="shared" si="3"/>
        <v>721.67</v>
      </c>
      <c r="G119" s="30" t="s">
        <v>222</v>
      </c>
      <c r="H119" s="7"/>
    </row>
    <row r="120" spans="1:8" s="6" customFormat="1" ht="16.5">
      <c r="A120" s="25" t="s">
        <v>231</v>
      </c>
      <c r="B120" s="26" t="s">
        <v>232</v>
      </c>
      <c r="C120" s="27" t="s">
        <v>135</v>
      </c>
      <c r="D120" s="28">
        <v>361.69</v>
      </c>
      <c r="E120" s="29">
        <f t="shared" si="6"/>
        <v>79.569999999999993</v>
      </c>
      <c r="F120" s="28">
        <f t="shared" si="3"/>
        <v>441.26</v>
      </c>
      <c r="G120" s="30" t="s">
        <v>197</v>
      </c>
      <c r="H120" s="7"/>
    </row>
    <row r="121" spans="1:8" s="6" customFormat="1" ht="16.5">
      <c r="A121" s="25" t="s">
        <v>233</v>
      </c>
      <c r="B121" s="26" t="s">
        <v>234</v>
      </c>
      <c r="C121" s="27" t="s">
        <v>135</v>
      </c>
      <c r="D121" s="28">
        <v>92.73</v>
      </c>
      <c r="E121" s="29">
        <f t="shared" si="6"/>
        <v>20.399999999999999</v>
      </c>
      <c r="F121" s="28">
        <f t="shared" si="3"/>
        <v>113.13</v>
      </c>
      <c r="G121" s="30" t="s">
        <v>52</v>
      </c>
      <c r="H121" s="7"/>
    </row>
    <row r="122" spans="1:8" s="6" customFormat="1" ht="20.25">
      <c r="A122" s="24" t="s">
        <v>235</v>
      </c>
      <c r="B122" s="24"/>
      <c r="C122" s="24"/>
      <c r="D122" s="24"/>
      <c r="E122" s="24"/>
      <c r="F122" s="24"/>
      <c r="G122" s="24"/>
      <c r="H122" s="7"/>
    </row>
    <row r="123" spans="1:8" s="6" customFormat="1" ht="16.5">
      <c r="A123" s="25" t="s">
        <v>236</v>
      </c>
      <c r="B123" s="26" t="s">
        <v>237</v>
      </c>
      <c r="C123" s="27" t="s">
        <v>18</v>
      </c>
      <c r="D123" s="28">
        <v>110.22</v>
      </c>
      <c r="E123" s="29">
        <f t="shared" si="6"/>
        <v>24.25</v>
      </c>
      <c r="F123" s="28">
        <f t="shared" si="3"/>
        <v>134.47</v>
      </c>
      <c r="G123" s="30" t="s">
        <v>238</v>
      </c>
      <c r="H123" s="7"/>
    </row>
    <row r="124" spans="1:8" s="6" customFormat="1" ht="16.5">
      <c r="A124" s="25" t="s">
        <v>239</v>
      </c>
      <c r="B124" s="26" t="s">
        <v>240</v>
      </c>
      <c r="C124" s="27" t="s">
        <v>18</v>
      </c>
      <c r="D124" s="28">
        <v>133.80000000000001</v>
      </c>
      <c r="E124" s="29">
        <f t="shared" si="6"/>
        <v>29.44</v>
      </c>
      <c r="F124" s="28">
        <f t="shared" si="3"/>
        <v>163.24</v>
      </c>
      <c r="G124" s="30" t="s">
        <v>238</v>
      </c>
      <c r="H124" s="7"/>
    </row>
    <row r="125" spans="1:8" s="6" customFormat="1" ht="16.5">
      <c r="A125" s="25" t="s">
        <v>241</v>
      </c>
      <c r="B125" s="26" t="s">
        <v>242</v>
      </c>
      <c r="C125" s="27" t="s">
        <v>18</v>
      </c>
      <c r="D125" s="28">
        <v>110.21</v>
      </c>
      <c r="E125" s="29">
        <f t="shared" si="6"/>
        <v>24.25</v>
      </c>
      <c r="F125" s="28">
        <f t="shared" si="3"/>
        <v>134.45999999999998</v>
      </c>
      <c r="G125" s="30" t="s">
        <v>238</v>
      </c>
      <c r="H125" s="7"/>
    </row>
    <row r="126" spans="1:8" s="6" customFormat="1" ht="16.5">
      <c r="A126" s="25" t="s">
        <v>243</v>
      </c>
      <c r="B126" s="26" t="s">
        <v>244</v>
      </c>
      <c r="C126" s="27" t="s">
        <v>18</v>
      </c>
      <c r="D126" s="28">
        <v>125.16</v>
      </c>
      <c r="E126" s="29">
        <f t="shared" si="6"/>
        <v>27.54</v>
      </c>
      <c r="F126" s="28">
        <f t="shared" si="3"/>
        <v>152.69999999999999</v>
      </c>
      <c r="G126" s="30" t="s">
        <v>238</v>
      </c>
      <c r="H126" s="7"/>
    </row>
    <row r="127" spans="1:8" s="6" customFormat="1" ht="16.5">
      <c r="A127" s="25" t="s">
        <v>245</v>
      </c>
      <c r="B127" s="26" t="s">
        <v>246</v>
      </c>
      <c r="C127" s="27" t="s">
        <v>18</v>
      </c>
      <c r="D127" s="28">
        <v>133.82</v>
      </c>
      <c r="E127" s="29">
        <f t="shared" si="6"/>
        <v>29.44</v>
      </c>
      <c r="F127" s="28">
        <f t="shared" si="3"/>
        <v>163.26</v>
      </c>
      <c r="G127" s="30" t="s">
        <v>238</v>
      </c>
      <c r="H127" s="7"/>
    </row>
    <row r="128" spans="1:8" s="6" customFormat="1" ht="16.5">
      <c r="A128" s="25" t="s">
        <v>247</v>
      </c>
      <c r="B128" s="26" t="s">
        <v>248</v>
      </c>
      <c r="C128" s="27" t="s">
        <v>18</v>
      </c>
      <c r="D128" s="28">
        <v>145.86000000000001</v>
      </c>
      <c r="E128" s="29">
        <f t="shared" si="6"/>
        <v>32.090000000000003</v>
      </c>
      <c r="F128" s="28">
        <f t="shared" si="3"/>
        <v>177.95000000000002</v>
      </c>
      <c r="G128" s="30" t="s">
        <v>238</v>
      </c>
      <c r="H128" s="7"/>
    </row>
    <row r="129" spans="1:8" s="6" customFormat="1" ht="16.5">
      <c r="A129" s="25" t="s">
        <v>249</v>
      </c>
      <c r="B129" s="26" t="s">
        <v>250</v>
      </c>
      <c r="C129" s="27" t="s">
        <v>18</v>
      </c>
      <c r="D129" s="28">
        <v>133.82</v>
      </c>
      <c r="E129" s="29">
        <f t="shared" si="6"/>
        <v>29.44</v>
      </c>
      <c r="F129" s="28">
        <f t="shared" si="3"/>
        <v>163.26</v>
      </c>
      <c r="G129" s="30" t="s">
        <v>238</v>
      </c>
      <c r="H129" s="7"/>
    </row>
    <row r="130" spans="1:8" s="6" customFormat="1" ht="16.5">
      <c r="A130" s="25" t="s">
        <v>251</v>
      </c>
      <c r="B130" s="26" t="s">
        <v>252</v>
      </c>
      <c r="C130" s="27" t="s">
        <v>18</v>
      </c>
      <c r="D130" s="28">
        <v>145.65</v>
      </c>
      <c r="E130" s="29">
        <f t="shared" si="6"/>
        <v>32.04</v>
      </c>
      <c r="F130" s="28">
        <f t="shared" si="3"/>
        <v>177.69</v>
      </c>
      <c r="G130" s="30" t="s">
        <v>238</v>
      </c>
      <c r="H130" s="7"/>
    </row>
    <row r="131" spans="1:8" s="6" customFormat="1" ht="16.5">
      <c r="A131" s="25" t="s">
        <v>253</v>
      </c>
      <c r="B131" s="26" t="s">
        <v>254</v>
      </c>
      <c r="C131" s="27" t="s">
        <v>18</v>
      </c>
      <c r="D131" s="28">
        <v>125.02</v>
      </c>
      <c r="E131" s="29">
        <f t="shared" si="6"/>
        <v>27.5</v>
      </c>
      <c r="F131" s="28">
        <f t="shared" si="3"/>
        <v>152.51999999999998</v>
      </c>
      <c r="G131" s="30" t="s">
        <v>238</v>
      </c>
      <c r="H131" s="7"/>
    </row>
    <row r="132" spans="1:8" s="6" customFormat="1" ht="16.5">
      <c r="A132" s="25" t="s">
        <v>255</v>
      </c>
      <c r="B132" s="26" t="s">
        <v>256</v>
      </c>
      <c r="C132" s="27" t="s">
        <v>18</v>
      </c>
      <c r="D132" s="28">
        <v>136.97</v>
      </c>
      <c r="E132" s="29">
        <f t="shared" si="6"/>
        <v>30.13</v>
      </c>
      <c r="F132" s="28">
        <f t="shared" si="3"/>
        <v>167.1</v>
      </c>
      <c r="G132" s="30" t="s">
        <v>238</v>
      </c>
      <c r="H132" s="7"/>
    </row>
    <row r="133" spans="1:8" s="6" customFormat="1" ht="16.5">
      <c r="A133" s="25" t="s">
        <v>257</v>
      </c>
      <c r="B133" s="26" t="s">
        <v>258</v>
      </c>
      <c r="C133" s="27" t="s">
        <v>18</v>
      </c>
      <c r="D133" s="28">
        <v>160.13999999999999</v>
      </c>
      <c r="E133" s="29">
        <f t="shared" si="6"/>
        <v>35.229999999999997</v>
      </c>
      <c r="F133" s="28">
        <f t="shared" si="3"/>
        <v>195.36999999999998</v>
      </c>
      <c r="G133" s="30" t="s">
        <v>238</v>
      </c>
      <c r="H133" s="7"/>
    </row>
    <row r="134" spans="1:8" s="6" customFormat="1" ht="16.5">
      <c r="A134" s="25" t="s">
        <v>259</v>
      </c>
      <c r="B134" s="26" t="s">
        <v>260</v>
      </c>
      <c r="C134" s="27" t="s">
        <v>18</v>
      </c>
      <c r="D134" s="28">
        <v>160.63</v>
      </c>
      <c r="E134" s="29">
        <f t="shared" si="6"/>
        <v>35.340000000000003</v>
      </c>
      <c r="F134" s="28">
        <f t="shared" si="3"/>
        <v>195.97</v>
      </c>
      <c r="G134" s="30" t="s">
        <v>238</v>
      </c>
      <c r="H134" s="7"/>
    </row>
    <row r="135" spans="1:8" s="6" customFormat="1" ht="16.5">
      <c r="A135" s="25" t="s">
        <v>261</v>
      </c>
      <c r="B135" s="26" t="s">
        <v>262</v>
      </c>
      <c r="C135" s="27" t="s">
        <v>18</v>
      </c>
      <c r="D135" s="28">
        <v>136.76</v>
      </c>
      <c r="E135" s="29">
        <f t="shared" si="6"/>
        <v>30.09</v>
      </c>
      <c r="F135" s="28">
        <f t="shared" si="3"/>
        <v>166.85</v>
      </c>
      <c r="G135" s="30" t="s">
        <v>238</v>
      </c>
      <c r="H135" s="7"/>
    </row>
    <row r="136" spans="1:8" s="6" customFormat="1" ht="16.5">
      <c r="A136" s="25" t="s">
        <v>263</v>
      </c>
      <c r="B136" s="26" t="s">
        <v>264</v>
      </c>
      <c r="C136" s="27" t="s">
        <v>18</v>
      </c>
      <c r="D136" s="28">
        <v>134.04</v>
      </c>
      <c r="E136" s="29">
        <f t="shared" si="6"/>
        <v>29.49</v>
      </c>
      <c r="F136" s="28">
        <f t="shared" si="3"/>
        <v>163.53</v>
      </c>
      <c r="G136" s="30" t="s">
        <v>238</v>
      </c>
      <c r="H136" s="7"/>
    </row>
    <row r="137" spans="1:8" s="6" customFormat="1" ht="16.5">
      <c r="A137" s="25" t="s">
        <v>265</v>
      </c>
      <c r="B137" s="26" t="s">
        <v>266</v>
      </c>
      <c r="C137" s="27" t="s">
        <v>18</v>
      </c>
      <c r="D137" s="28">
        <v>160.79</v>
      </c>
      <c r="E137" s="29">
        <f t="shared" si="6"/>
        <v>35.369999999999997</v>
      </c>
      <c r="F137" s="28">
        <f t="shared" si="3"/>
        <v>196.16</v>
      </c>
      <c r="G137" s="30" t="s">
        <v>238</v>
      </c>
      <c r="H137" s="7"/>
    </row>
    <row r="138" spans="1:8" s="6" customFormat="1" ht="16.5">
      <c r="A138" s="25" t="s">
        <v>267</v>
      </c>
      <c r="B138" s="26" t="s">
        <v>268</v>
      </c>
      <c r="C138" s="27" t="s">
        <v>18</v>
      </c>
      <c r="D138" s="28">
        <v>115.99</v>
      </c>
      <c r="E138" s="29">
        <f t="shared" si="6"/>
        <v>25.52</v>
      </c>
      <c r="F138" s="28">
        <f t="shared" si="3"/>
        <v>141.51</v>
      </c>
      <c r="G138" s="30" t="s">
        <v>238</v>
      </c>
      <c r="H138" s="7"/>
    </row>
    <row r="139" spans="1:8" s="6" customFormat="1" ht="16.5">
      <c r="A139" s="25" t="s">
        <v>269</v>
      </c>
      <c r="B139" s="26" t="s">
        <v>270</v>
      </c>
      <c r="C139" s="27" t="s">
        <v>18</v>
      </c>
      <c r="D139" s="28">
        <v>136.88</v>
      </c>
      <c r="E139" s="29">
        <f t="shared" si="6"/>
        <v>30.11</v>
      </c>
      <c r="F139" s="28">
        <f t="shared" si="3"/>
        <v>166.99</v>
      </c>
      <c r="G139" s="30" t="s">
        <v>238</v>
      </c>
      <c r="H139" s="7"/>
    </row>
    <row r="140" spans="1:8" s="6" customFormat="1" ht="16.5">
      <c r="A140" s="25" t="s">
        <v>271</v>
      </c>
      <c r="B140" s="26" t="s">
        <v>272</v>
      </c>
      <c r="C140" s="27" t="s">
        <v>18</v>
      </c>
      <c r="D140" s="28">
        <v>116.11</v>
      </c>
      <c r="E140" s="29">
        <f t="shared" si="6"/>
        <v>25.54</v>
      </c>
      <c r="F140" s="28">
        <f t="shared" si="3"/>
        <v>141.65</v>
      </c>
      <c r="G140" s="30" t="s">
        <v>238</v>
      </c>
      <c r="H140" s="7"/>
    </row>
    <row r="141" spans="1:8" s="6" customFormat="1" ht="16.5">
      <c r="A141" s="25" t="s">
        <v>273</v>
      </c>
      <c r="B141" s="26" t="s">
        <v>274</v>
      </c>
      <c r="C141" s="27" t="s">
        <v>18</v>
      </c>
      <c r="D141" s="28">
        <v>430.5</v>
      </c>
      <c r="E141" s="29">
        <f t="shared" si="6"/>
        <v>94.71</v>
      </c>
      <c r="F141" s="28">
        <f t="shared" si="3"/>
        <v>525.21</v>
      </c>
      <c r="G141" s="30" t="s">
        <v>275</v>
      </c>
      <c r="H141" s="7"/>
    </row>
    <row r="142" spans="1:8" s="6" customFormat="1" ht="16.5">
      <c r="A142" s="25" t="s">
        <v>276</v>
      </c>
      <c r="B142" s="26" t="s">
        <v>277</v>
      </c>
      <c r="C142" s="27" t="s">
        <v>18</v>
      </c>
      <c r="D142" s="28">
        <v>432.07</v>
      </c>
      <c r="E142" s="29">
        <f t="shared" si="6"/>
        <v>95.06</v>
      </c>
      <c r="F142" s="28">
        <f t="shared" si="3"/>
        <v>527.13</v>
      </c>
      <c r="G142" s="30" t="s">
        <v>278</v>
      </c>
      <c r="H142" s="7"/>
    </row>
    <row r="143" spans="1:8" s="6" customFormat="1" ht="16.5">
      <c r="A143" s="25" t="s">
        <v>279</v>
      </c>
      <c r="B143" s="26" t="s">
        <v>280</v>
      </c>
      <c r="C143" s="27" t="s">
        <v>18</v>
      </c>
      <c r="D143" s="28">
        <v>37.79</v>
      </c>
      <c r="E143" s="29">
        <f t="shared" si="6"/>
        <v>8.31</v>
      </c>
      <c r="F143" s="28">
        <f t="shared" si="3"/>
        <v>46.1</v>
      </c>
      <c r="G143" s="30" t="s">
        <v>281</v>
      </c>
      <c r="H143" s="7"/>
    </row>
    <row r="144" spans="1:8" s="6" customFormat="1" ht="16.5">
      <c r="A144" s="25" t="s">
        <v>282</v>
      </c>
      <c r="B144" s="26" t="s">
        <v>283</v>
      </c>
      <c r="C144" s="27" t="s">
        <v>18</v>
      </c>
      <c r="D144" s="28">
        <v>202.04</v>
      </c>
      <c r="E144" s="29">
        <f t="shared" si="6"/>
        <v>44.45</v>
      </c>
      <c r="F144" s="28">
        <f t="shared" si="3"/>
        <v>246.49</v>
      </c>
      <c r="G144" s="30" t="s">
        <v>284</v>
      </c>
      <c r="H144" s="7"/>
    </row>
    <row r="145" spans="1:8" s="6" customFormat="1" ht="16.5">
      <c r="A145" s="25" t="s">
        <v>285</v>
      </c>
      <c r="B145" s="26" t="s">
        <v>286</v>
      </c>
      <c r="C145" s="27" t="s">
        <v>18</v>
      </c>
      <c r="D145" s="28">
        <v>348.42</v>
      </c>
      <c r="E145" s="29">
        <f t="shared" si="6"/>
        <v>76.650000000000006</v>
      </c>
      <c r="F145" s="28">
        <f t="shared" si="3"/>
        <v>425.07000000000005</v>
      </c>
      <c r="G145" s="30" t="s">
        <v>284</v>
      </c>
      <c r="H145" s="7"/>
    </row>
    <row r="146" spans="1:8" s="6" customFormat="1" ht="16.5">
      <c r="A146" s="25" t="s">
        <v>287</v>
      </c>
      <c r="B146" s="26" t="s">
        <v>288</v>
      </c>
      <c r="C146" s="27" t="s">
        <v>18</v>
      </c>
      <c r="D146" s="28">
        <v>476.29</v>
      </c>
      <c r="E146" s="29">
        <f t="shared" si="6"/>
        <v>104.78</v>
      </c>
      <c r="F146" s="28">
        <f t="shared" si="3"/>
        <v>581.07000000000005</v>
      </c>
      <c r="G146" s="30" t="s">
        <v>278</v>
      </c>
      <c r="H146" s="7"/>
    </row>
    <row r="147" spans="1:8" s="6" customFormat="1" ht="16.5">
      <c r="A147" s="25" t="s">
        <v>289</v>
      </c>
      <c r="B147" s="26" t="s">
        <v>290</v>
      </c>
      <c r="C147" s="27" t="s">
        <v>18</v>
      </c>
      <c r="D147" s="28">
        <v>225.37</v>
      </c>
      <c r="E147" s="29">
        <f t="shared" si="6"/>
        <v>49.58</v>
      </c>
      <c r="F147" s="28">
        <f t="shared" si="3"/>
        <v>274.95</v>
      </c>
      <c r="G147" s="30" t="s">
        <v>278</v>
      </c>
      <c r="H147" s="7"/>
    </row>
    <row r="148" spans="1:8" s="6" customFormat="1" ht="16.5">
      <c r="A148" s="25" t="s">
        <v>291</v>
      </c>
      <c r="B148" s="26" t="s">
        <v>292</v>
      </c>
      <c r="C148" s="27" t="s">
        <v>18</v>
      </c>
      <c r="D148" s="28">
        <v>224.38</v>
      </c>
      <c r="E148" s="29">
        <f t="shared" si="6"/>
        <v>49.36</v>
      </c>
      <c r="F148" s="28">
        <f t="shared" si="3"/>
        <v>273.74</v>
      </c>
      <c r="G148" s="30" t="s">
        <v>278</v>
      </c>
      <c r="H148" s="7"/>
    </row>
    <row r="149" spans="1:8" s="6" customFormat="1" ht="16.5">
      <c r="A149" s="25" t="s">
        <v>293</v>
      </c>
      <c r="B149" s="26" t="s">
        <v>294</v>
      </c>
      <c r="C149" s="27" t="s">
        <v>18</v>
      </c>
      <c r="D149" s="28">
        <v>226.28</v>
      </c>
      <c r="E149" s="29">
        <f t="shared" si="6"/>
        <v>49.78</v>
      </c>
      <c r="F149" s="28">
        <f t="shared" si="3"/>
        <v>276.06</v>
      </c>
      <c r="G149" s="30" t="s">
        <v>278</v>
      </c>
      <c r="H149" s="7"/>
    </row>
    <row r="150" spans="1:8" s="6" customFormat="1" ht="16.5">
      <c r="A150" s="25" t="s">
        <v>295</v>
      </c>
      <c r="B150" s="26" t="s">
        <v>296</v>
      </c>
      <c r="C150" s="27" t="s">
        <v>18</v>
      </c>
      <c r="D150" s="28">
        <v>225.33</v>
      </c>
      <c r="E150" s="29">
        <f t="shared" si="6"/>
        <v>49.57</v>
      </c>
      <c r="F150" s="28">
        <f t="shared" si="3"/>
        <v>274.90000000000003</v>
      </c>
      <c r="G150" s="30" t="s">
        <v>278</v>
      </c>
      <c r="H150" s="7"/>
    </row>
    <row r="151" spans="1:8" s="6" customFormat="1" ht="20.25">
      <c r="A151" s="24" t="s">
        <v>297</v>
      </c>
      <c r="B151" s="24"/>
      <c r="C151" s="24"/>
      <c r="D151" s="24"/>
      <c r="E151" s="24"/>
      <c r="F151" s="24"/>
      <c r="G151" s="24"/>
      <c r="H151" s="7"/>
    </row>
    <row r="152" spans="1:8" s="6" customFormat="1" ht="33">
      <c r="A152" s="25" t="s">
        <v>298</v>
      </c>
      <c r="B152" s="26" t="s">
        <v>299</v>
      </c>
      <c r="C152" s="27" t="s">
        <v>18</v>
      </c>
      <c r="D152" s="28">
        <v>107.9</v>
      </c>
      <c r="E152" s="29">
        <f t="shared" si="6"/>
        <v>23.74</v>
      </c>
      <c r="F152" s="28">
        <f t="shared" si="3"/>
        <v>131.64000000000001</v>
      </c>
      <c r="G152" s="30" t="s">
        <v>281</v>
      </c>
      <c r="H152" s="7"/>
    </row>
    <row r="153" spans="1:8" s="6" customFormat="1" ht="16.5">
      <c r="A153" s="25" t="s">
        <v>300</v>
      </c>
      <c r="B153" s="26" t="s">
        <v>301</v>
      </c>
      <c r="C153" s="27" t="s">
        <v>18</v>
      </c>
      <c r="D153" s="28">
        <v>146.82</v>
      </c>
      <c r="E153" s="29">
        <f t="shared" si="6"/>
        <v>32.299999999999997</v>
      </c>
      <c r="F153" s="28">
        <f t="shared" si="3"/>
        <v>179.12</v>
      </c>
      <c r="G153" s="30" t="s">
        <v>52</v>
      </c>
      <c r="H153" s="7"/>
    </row>
    <row r="154" spans="1:8" s="6" customFormat="1" ht="20.25">
      <c r="A154" s="24" t="s">
        <v>302</v>
      </c>
      <c r="B154" s="24"/>
      <c r="C154" s="24"/>
      <c r="D154" s="24"/>
      <c r="E154" s="24"/>
      <c r="F154" s="24"/>
      <c r="G154" s="24"/>
      <c r="H154" s="7"/>
    </row>
    <row r="155" spans="1:8" s="6" customFormat="1" ht="16.5">
      <c r="A155" s="25" t="s">
        <v>303</v>
      </c>
      <c r="B155" s="26" t="s">
        <v>304</v>
      </c>
      <c r="C155" s="27" t="s">
        <v>18</v>
      </c>
      <c r="D155" s="28">
        <v>2341.44</v>
      </c>
      <c r="E155" s="29">
        <f t="shared" si="6"/>
        <v>515.12</v>
      </c>
      <c r="F155" s="28">
        <f t="shared" ref="F155:F223" si="7">E155+D155</f>
        <v>2856.56</v>
      </c>
      <c r="G155" s="30" t="s">
        <v>305</v>
      </c>
      <c r="H155" s="7"/>
    </row>
    <row r="156" spans="1:8" s="6" customFormat="1" ht="16.5">
      <c r="A156" s="25" t="s">
        <v>306</v>
      </c>
      <c r="B156" s="26" t="s">
        <v>307</v>
      </c>
      <c r="C156" s="27" t="s">
        <v>18</v>
      </c>
      <c r="D156" s="28">
        <v>3504.17</v>
      </c>
      <c r="E156" s="29">
        <f t="shared" si="6"/>
        <v>770.92</v>
      </c>
      <c r="F156" s="28">
        <f t="shared" si="7"/>
        <v>4275.09</v>
      </c>
      <c r="G156" s="30" t="s">
        <v>305</v>
      </c>
      <c r="H156" s="7"/>
    </row>
    <row r="157" spans="1:8" s="6" customFormat="1" ht="16.5">
      <c r="A157" s="25" t="s">
        <v>308</v>
      </c>
      <c r="B157" s="26" t="s">
        <v>309</v>
      </c>
      <c r="C157" s="27" t="s">
        <v>18</v>
      </c>
      <c r="D157" s="28">
        <v>2840.52</v>
      </c>
      <c r="E157" s="29">
        <f t="shared" si="6"/>
        <v>624.91</v>
      </c>
      <c r="F157" s="28">
        <f t="shared" si="7"/>
        <v>3465.43</v>
      </c>
      <c r="G157" s="30" t="s">
        <v>305</v>
      </c>
      <c r="H157" s="7"/>
    </row>
    <row r="158" spans="1:8" s="6" customFormat="1" ht="16.5">
      <c r="A158" s="25" t="s">
        <v>310</v>
      </c>
      <c r="B158" s="26" t="s">
        <v>311</v>
      </c>
      <c r="C158" s="27" t="s">
        <v>18</v>
      </c>
      <c r="D158" s="28">
        <v>2457.36</v>
      </c>
      <c r="E158" s="29">
        <f t="shared" si="6"/>
        <v>540.62</v>
      </c>
      <c r="F158" s="28">
        <f t="shared" si="7"/>
        <v>2997.98</v>
      </c>
      <c r="G158" s="30" t="s">
        <v>305</v>
      </c>
      <c r="H158" s="7"/>
    </row>
    <row r="159" spans="1:8" s="6" customFormat="1" ht="16.5">
      <c r="A159" s="25" t="s">
        <v>312</v>
      </c>
      <c r="B159" s="26" t="s">
        <v>313</v>
      </c>
      <c r="C159" s="27" t="s">
        <v>18</v>
      </c>
      <c r="D159" s="28">
        <v>2244.36</v>
      </c>
      <c r="E159" s="29">
        <f t="shared" si="6"/>
        <v>493.76</v>
      </c>
      <c r="F159" s="28">
        <f t="shared" si="7"/>
        <v>2738.12</v>
      </c>
      <c r="G159" s="30" t="s">
        <v>305</v>
      </c>
      <c r="H159" s="7"/>
    </row>
    <row r="160" spans="1:8" s="6" customFormat="1" ht="16.5">
      <c r="A160" s="25" t="s">
        <v>314</v>
      </c>
      <c r="B160" s="26" t="s">
        <v>315</v>
      </c>
      <c r="C160" s="27" t="s">
        <v>18</v>
      </c>
      <c r="D160" s="28">
        <v>3033.25</v>
      </c>
      <c r="E160" s="29">
        <f t="shared" si="6"/>
        <v>667.32</v>
      </c>
      <c r="F160" s="28">
        <f t="shared" si="7"/>
        <v>3700.57</v>
      </c>
      <c r="G160" s="30" t="s">
        <v>305</v>
      </c>
      <c r="H160" s="7"/>
    </row>
    <row r="161" spans="1:8" s="6" customFormat="1" ht="16.5">
      <c r="A161" s="25" t="s">
        <v>316</v>
      </c>
      <c r="B161" s="26" t="s">
        <v>317</v>
      </c>
      <c r="C161" s="27" t="s">
        <v>18</v>
      </c>
      <c r="D161" s="28">
        <v>2208</v>
      </c>
      <c r="E161" s="29">
        <f t="shared" si="6"/>
        <v>485.76</v>
      </c>
      <c r="F161" s="28">
        <f t="shared" si="7"/>
        <v>2693.76</v>
      </c>
      <c r="G161" s="30" t="s">
        <v>305</v>
      </c>
      <c r="H161" s="7"/>
    </row>
    <row r="162" spans="1:8" s="6" customFormat="1" ht="16.5">
      <c r="A162" s="25">
        <v>3102400</v>
      </c>
      <c r="B162" s="26" t="s">
        <v>318</v>
      </c>
      <c r="C162" s="27" t="s">
        <v>18</v>
      </c>
      <c r="D162" s="28">
        <v>3504.17</v>
      </c>
      <c r="E162" s="29">
        <f t="shared" si="6"/>
        <v>770.92</v>
      </c>
      <c r="F162" s="28">
        <f t="shared" si="7"/>
        <v>4275.09</v>
      </c>
      <c r="G162" s="30" t="s">
        <v>305</v>
      </c>
      <c r="H162" s="7"/>
    </row>
    <row r="163" spans="1:8" s="6" customFormat="1" ht="18.75">
      <c r="A163" s="31" t="s">
        <v>319</v>
      </c>
      <c r="B163" s="31"/>
      <c r="C163" s="31"/>
      <c r="D163" s="31"/>
      <c r="E163" s="31"/>
      <c r="F163" s="31"/>
      <c r="G163" s="31"/>
      <c r="H163" s="7"/>
    </row>
    <row r="164" spans="1:8" s="6" customFormat="1" ht="16.5">
      <c r="A164" s="25" t="s">
        <v>320</v>
      </c>
      <c r="B164" s="26" t="s">
        <v>321</v>
      </c>
      <c r="C164" s="27" t="s">
        <v>18</v>
      </c>
      <c r="D164" s="28">
        <v>3504.17</v>
      </c>
      <c r="E164" s="29">
        <f t="shared" si="6"/>
        <v>770.92</v>
      </c>
      <c r="F164" s="28">
        <f t="shared" si="7"/>
        <v>4275.09</v>
      </c>
      <c r="G164" s="30" t="s">
        <v>305</v>
      </c>
      <c r="H164" s="7"/>
    </row>
    <row r="165" spans="1:8" s="6" customFormat="1" ht="16.5">
      <c r="A165" s="25" t="s">
        <v>322</v>
      </c>
      <c r="B165" s="26" t="s">
        <v>323</v>
      </c>
      <c r="C165" s="27" t="s">
        <v>18</v>
      </c>
      <c r="D165" s="28">
        <v>2840.52</v>
      </c>
      <c r="E165" s="29">
        <f t="shared" si="6"/>
        <v>624.91</v>
      </c>
      <c r="F165" s="28">
        <f t="shared" si="7"/>
        <v>3465.43</v>
      </c>
      <c r="G165" s="30" t="s">
        <v>305</v>
      </c>
      <c r="H165" s="7"/>
    </row>
    <row r="166" spans="1:8" s="6" customFormat="1" ht="16.5">
      <c r="A166" s="25" t="s">
        <v>324</v>
      </c>
      <c r="B166" s="26" t="s">
        <v>325</v>
      </c>
      <c r="C166" s="27" t="s">
        <v>18</v>
      </c>
      <c r="D166" s="28">
        <v>2457.36</v>
      </c>
      <c r="E166" s="29">
        <f t="shared" si="6"/>
        <v>540.62</v>
      </c>
      <c r="F166" s="28">
        <f t="shared" si="7"/>
        <v>2997.98</v>
      </c>
      <c r="G166" s="30" t="s">
        <v>305</v>
      </c>
      <c r="H166" s="7"/>
    </row>
    <row r="167" spans="1:8" s="6" customFormat="1" ht="16.5">
      <c r="A167" s="25" t="s">
        <v>326</v>
      </c>
      <c r="B167" s="26" t="s">
        <v>327</v>
      </c>
      <c r="C167" s="27" t="s">
        <v>18</v>
      </c>
      <c r="D167" s="28">
        <v>3504.17</v>
      </c>
      <c r="E167" s="29">
        <f t="shared" si="6"/>
        <v>770.92</v>
      </c>
      <c r="F167" s="28">
        <f t="shared" si="7"/>
        <v>4275.09</v>
      </c>
      <c r="G167" s="30" t="s">
        <v>305</v>
      </c>
      <c r="H167" s="7"/>
    </row>
    <row r="168" spans="1:8" s="6" customFormat="1" ht="16.5">
      <c r="A168" s="25" t="s">
        <v>328</v>
      </c>
      <c r="B168" s="26" t="s">
        <v>329</v>
      </c>
      <c r="C168" s="27" t="s">
        <v>18</v>
      </c>
      <c r="D168" s="28">
        <v>2840.52</v>
      </c>
      <c r="E168" s="29">
        <f t="shared" si="6"/>
        <v>624.91</v>
      </c>
      <c r="F168" s="28">
        <f t="shared" si="7"/>
        <v>3465.43</v>
      </c>
      <c r="G168" s="30" t="s">
        <v>305</v>
      </c>
      <c r="H168" s="7"/>
    </row>
    <row r="169" spans="1:8" s="6" customFormat="1" ht="16.5">
      <c r="A169" s="25" t="s">
        <v>330</v>
      </c>
      <c r="B169" s="26" t="s">
        <v>331</v>
      </c>
      <c r="C169" s="27" t="s">
        <v>18</v>
      </c>
      <c r="D169" s="28">
        <v>2457.36</v>
      </c>
      <c r="E169" s="29">
        <f t="shared" si="6"/>
        <v>540.62</v>
      </c>
      <c r="F169" s="28">
        <f t="shared" si="7"/>
        <v>2997.98</v>
      </c>
      <c r="G169" s="30" t="s">
        <v>305</v>
      </c>
      <c r="H169" s="7"/>
    </row>
    <row r="170" spans="1:8" s="6" customFormat="1" ht="18.75">
      <c r="A170" s="31" t="s">
        <v>332</v>
      </c>
      <c r="B170" s="31"/>
      <c r="C170" s="31"/>
      <c r="D170" s="31"/>
      <c r="E170" s="31"/>
      <c r="F170" s="31"/>
      <c r="G170" s="31"/>
      <c r="H170" s="7"/>
    </row>
    <row r="171" spans="1:8" s="6" customFormat="1" ht="16.5">
      <c r="A171" s="25" t="s">
        <v>333</v>
      </c>
      <c r="B171" s="26" t="s">
        <v>334</v>
      </c>
      <c r="C171" s="27" t="s">
        <v>18</v>
      </c>
      <c r="D171" s="28">
        <v>3504.17</v>
      </c>
      <c r="E171" s="29">
        <f t="shared" ref="E171:E179" si="8">ROUND(D171*0.22,2)</f>
        <v>770.92</v>
      </c>
      <c r="F171" s="28">
        <f t="shared" si="7"/>
        <v>4275.09</v>
      </c>
      <c r="G171" s="30" t="s">
        <v>305</v>
      </c>
      <c r="H171" s="7"/>
    </row>
    <row r="172" spans="1:8" s="6" customFormat="1" ht="16.5">
      <c r="A172" s="25" t="s">
        <v>335</v>
      </c>
      <c r="B172" s="26" t="s">
        <v>336</v>
      </c>
      <c r="C172" s="27" t="s">
        <v>18</v>
      </c>
      <c r="D172" s="28">
        <v>2840.52</v>
      </c>
      <c r="E172" s="29">
        <f t="shared" si="8"/>
        <v>624.91</v>
      </c>
      <c r="F172" s="28">
        <f t="shared" si="7"/>
        <v>3465.43</v>
      </c>
      <c r="G172" s="30" t="s">
        <v>305</v>
      </c>
      <c r="H172" s="7"/>
    </row>
    <row r="173" spans="1:8" s="6" customFormat="1" ht="16.5">
      <c r="A173" s="25" t="s">
        <v>337</v>
      </c>
      <c r="B173" s="26" t="s">
        <v>338</v>
      </c>
      <c r="C173" s="27" t="s">
        <v>18</v>
      </c>
      <c r="D173" s="28">
        <v>2457.36</v>
      </c>
      <c r="E173" s="29">
        <f t="shared" si="8"/>
        <v>540.62</v>
      </c>
      <c r="F173" s="28">
        <f t="shared" si="7"/>
        <v>2997.98</v>
      </c>
      <c r="G173" s="30" t="s">
        <v>305</v>
      </c>
      <c r="H173" s="7"/>
    </row>
    <row r="174" spans="1:8" s="6" customFormat="1" ht="16.5">
      <c r="A174" s="25" t="s">
        <v>339</v>
      </c>
      <c r="B174" s="26" t="s">
        <v>340</v>
      </c>
      <c r="C174" s="27" t="s">
        <v>18</v>
      </c>
      <c r="D174" s="28">
        <v>3504.17</v>
      </c>
      <c r="E174" s="29">
        <f t="shared" si="8"/>
        <v>770.92</v>
      </c>
      <c r="F174" s="28">
        <f t="shared" si="7"/>
        <v>4275.09</v>
      </c>
      <c r="G174" s="30" t="s">
        <v>305</v>
      </c>
      <c r="H174" s="7"/>
    </row>
    <row r="175" spans="1:8" s="6" customFormat="1" ht="16.5">
      <c r="A175" s="25" t="s">
        <v>341</v>
      </c>
      <c r="B175" s="26" t="s">
        <v>342</v>
      </c>
      <c r="C175" s="27" t="s">
        <v>18</v>
      </c>
      <c r="D175" s="28">
        <v>2840.52</v>
      </c>
      <c r="E175" s="29">
        <f t="shared" si="8"/>
        <v>624.91</v>
      </c>
      <c r="F175" s="28">
        <f t="shared" si="7"/>
        <v>3465.43</v>
      </c>
      <c r="G175" s="30" t="s">
        <v>305</v>
      </c>
      <c r="H175" s="7"/>
    </row>
    <row r="176" spans="1:8" s="6" customFormat="1" ht="16.5">
      <c r="A176" s="25" t="s">
        <v>343</v>
      </c>
      <c r="B176" s="26" t="s">
        <v>344</v>
      </c>
      <c r="C176" s="27" t="s">
        <v>18</v>
      </c>
      <c r="D176" s="28">
        <v>2457.36</v>
      </c>
      <c r="E176" s="29">
        <f t="shared" si="8"/>
        <v>540.62</v>
      </c>
      <c r="F176" s="28">
        <f t="shared" si="7"/>
        <v>2997.98</v>
      </c>
      <c r="G176" s="30" t="s">
        <v>305</v>
      </c>
      <c r="H176" s="7"/>
    </row>
    <row r="177" spans="1:8" s="6" customFormat="1" ht="16.5">
      <c r="A177" s="25" t="s">
        <v>345</v>
      </c>
      <c r="B177" s="26" t="s">
        <v>346</v>
      </c>
      <c r="C177" s="27" t="s">
        <v>18</v>
      </c>
      <c r="D177" s="28">
        <v>3504.17</v>
      </c>
      <c r="E177" s="29">
        <f t="shared" si="8"/>
        <v>770.92</v>
      </c>
      <c r="F177" s="28">
        <f t="shared" si="7"/>
        <v>4275.09</v>
      </c>
      <c r="G177" s="30" t="s">
        <v>305</v>
      </c>
      <c r="H177" s="7"/>
    </row>
    <row r="178" spans="1:8" s="6" customFormat="1" ht="16.5">
      <c r="A178" s="25" t="s">
        <v>347</v>
      </c>
      <c r="B178" s="26" t="s">
        <v>348</v>
      </c>
      <c r="C178" s="27" t="s">
        <v>18</v>
      </c>
      <c r="D178" s="28">
        <v>2840.52</v>
      </c>
      <c r="E178" s="29">
        <f t="shared" si="8"/>
        <v>624.91</v>
      </c>
      <c r="F178" s="28">
        <f t="shared" si="7"/>
        <v>3465.43</v>
      </c>
      <c r="G178" s="30" t="s">
        <v>305</v>
      </c>
      <c r="H178" s="7"/>
    </row>
    <row r="179" spans="1:8" s="6" customFormat="1" ht="16.5">
      <c r="A179" s="25" t="s">
        <v>349</v>
      </c>
      <c r="B179" s="26" t="s">
        <v>350</v>
      </c>
      <c r="C179" s="27" t="s">
        <v>18</v>
      </c>
      <c r="D179" s="28">
        <v>2457.36</v>
      </c>
      <c r="E179" s="29">
        <f t="shared" si="8"/>
        <v>540.62</v>
      </c>
      <c r="F179" s="28">
        <f t="shared" si="7"/>
        <v>2997.98</v>
      </c>
      <c r="G179" s="30" t="s">
        <v>305</v>
      </c>
      <c r="H179" s="7"/>
    </row>
    <row r="180" spans="1:8" s="6" customFormat="1" ht="18.75">
      <c r="A180" s="31" t="s">
        <v>351</v>
      </c>
      <c r="B180" s="31"/>
      <c r="C180" s="31"/>
      <c r="D180" s="31"/>
      <c r="E180" s="31"/>
      <c r="F180" s="31"/>
      <c r="G180" s="31"/>
      <c r="H180" s="7"/>
    </row>
    <row r="181" spans="1:8" s="6" customFormat="1" ht="16.5">
      <c r="A181" s="25" t="s">
        <v>352</v>
      </c>
      <c r="B181" s="26" t="s">
        <v>353</v>
      </c>
      <c r="C181" s="27" t="s">
        <v>18</v>
      </c>
      <c r="D181" s="28">
        <v>3504.17</v>
      </c>
      <c r="E181" s="29">
        <f t="shared" ref="E181:E183" si="9">ROUND(D181*0.22,2)</f>
        <v>770.92</v>
      </c>
      <c r="F181" s="28">
        <f t="shared" si="7"/>
        <v>4275.09</v>
      </c>
      <c r="G181" s="30" t="s">
        <v>305</v>
      </c>
      <c r="H181" s="7"/>
    </row>
    <row r="182" spans="1:8" s="6" customFormat="1" ht="16.5">
      <c r="A182" s="25" t="s">
        <v>354</v>
      </c>
      <c r="B182" s="26" t="s">
        <v>355</v>
      </c>
      <c r="C182" s="27" t="s">
        <v>18</v>
      </c>
      <c r="D182" s="28">
        <v>2840.52</v>
      </c>
      <c r="E182" s="29">
        <f t="shared" si="9"/>
        <v>624.91</v>
      </c>
      <c r="F182" s="28">
        <f t="shared" si="7"/>
        <v>3465.43</v>
      </c>
      <c r="G182" s="30" t="s">
        <v>305</v>
      </c>
      <c r="H182" s="7"/>
    </row>
    <row r="183" spans="1:8" s="6" customFormat="1" ht="16.5">
      <c r="A183" s="25" t="s">
        <v>356</v>
      </c>
      <c r="B183" s="26" t="s">
        <v>357</v>
      </c>
      <c r="C183" s="27" t="s">
        <v>18</v>
      </c>
      <c r="D183" s="28">
        <v>2457.36</v>
      </c>
      <c r="E183" s="29">
        <f t="shared" si="9"/>
        <v>540.62</v>
      </c>
      <c r="F183" s="28">
        <f t="shared" si="7"/>
        <v>2997.98</v>
      </c>
      <c r="G183" s="30" t="s">
        <v>305</v>
      </c>
      <c r="H183" s="7"/>
    </row>
    <row r="184" spans="1:8" s="6" customFormat="1" ht="18.75">
      <c r="A184" s="31" t="s">
        <v>358</v>
      </c>
      <c r="B184" s="31"/>
      <c r="C184" s="31"/>
      <c r="D184" s="31"/>
      <c r="E184" s="31"/>
      <c r="F184" s="31"/>
      <c r="G184" s="31"/>
      <c r="H184" s="7"/>
    </row>
    <row r="185" spans="1:8" s="6" customFormat="1" ht="16.5">
      <c r="A185" s="25" t="s">
        <v>359</v>
      </c>
      <c r="B185" s="26" t="s">
        <v>360</v>
      </c>
      <c r="C185" s="27" t="s">
        <v>18</v>
      </c>
      <c r="D185" s="28">
        <v>3504.17</v>
      </c>
      <c r="E185" s="29">
        <f t="shared" ref="E185:E193" si="10">ROUND(D185*0.22,2)</f>
        <v>770.92</v>
      </c>
      <c r="F185" s="28">
        <f t="shared" si="7"/>
        <v>4275.09</v>
      </c>
      <c r="G185" s="30" t="s">
        <v>305</v>
      </c>
      <c r="H185" s="7"/>
    </row>
    <row r="186" spans="1:8" s="6" customFormat="1" ht="16.5">
      <c r="A186" s="25" t="s">
        <v>361</v>
      </c>
      <c r="B186" s="26" t="s">
        <v>362</v>
      </c>
      <c r="C186" s="27" t="s">
        <v>18</v>
      </c>
      <c r="D186" s="28">
        <v>2840.52</v>
      </c>
      <c r="E186" s="29">
        <f t="shared" si="10"/>
        <v>624.91</v>
      </c>
      <c r="F186" s="28">
        <f t="shared" si="7"/>
        <v>3465.43</v>
      </c>
      <c r="G186" s="30" t="s">
        <v>305</v>
      </c>
      <c r="H186" s="7"/>
    </row>
    <row r="187" spans="1:8" s="6" customFormat="1" ht="16.5">
      <c r="A187" s="25" t="s">
        <v>363</v>
      </c>
      <c r="B187" s="26" t="s">
        <v>364</v>
      </c>
      <c r="C187" s="27" t="s">
        <v>18</v>
      </c>
      <c r="D187" s="28">
        <v>2457.36</v>
      </c>
      <c r="E187" s="29">
        <f t="shared" si="10"/>
        <v>540.62</v>
      </c>
      <c r="F187" s="28">
        <f t="shared" si="7"/>
        <v>2997.98</v>
      </c>
      <c r="G187" s="30" t="s">
        <v>305</v>
      </c>
      <c r="H187" s="7"/>
    </row>
    <row r="188" spans="1:8" s="6" customFormat="1" ht="16.5">
      <c r="A188" s="25" t="s">
        <v>365</v>
      </c>
      <c r="B188" s="26" t="s">
        <v>366</v>
      </c>
      <c r="C188" s="27" t="s">
        <v>18</v>
      </c>
      <c r="D188" s="28">
        <v>3504.17</v>
      </c>
      <c r="E188" s="29">
        <f t="shared" si="10"/>
        <v>770.92</v>
      </c>
      <c r="F188" s="28">
        <f t="shared" si="7"/>
        <v>4275.09</v>
      </c>
      <c r="G188" s="30" t="s">
        <v>305</v>
      </c>
      <c r="H188" s="7"/>
    </row>
    <row r="189" spans="1:8" s="6" customFormat="1" ht="16.5">
      <c r="A189" s="25" t="s">
        <v>367</v>
      </c>
      <c r="B189" s="26" t="s">
        <v>368</v>
      </c>
      <c r="C189" s="27" t="s">
        <v>18</v>
      </c>
      <c r="D189" s="28">
        <v>2840.52</v>
      </c>
      <c r="E189" s="29">
        <f t="shared" si="10"/>
        <v>624.91</v>
      </c>
      <c r="F189" s="28">
        <f t="shared" si="7"/>
        <v>3465.43</v>
      </c>
      <c r="G189" s="30" t="s">
        <v>305</v>
      </c>
      <c r="H189" s="7"/>
    </row>
    <row r="190" spans="1:8" s="6" customFormat="1" ht="16.5">
      <c r="A190" s="25" t="s">
        <v>369</v>
      </c>
      <c r="B190" s="26" t="s">
        <v>370</v>
      </c>
      <c r="C190" s="27" t="s">
        <v>18</v>
      </c>
      <c r="D190" s="28">
        <v>2457.36</v>
      </c>
      <c r="E190" s="29">
        <f t="shared" si="10"/>
        <v>540.62</v>
      </c>
      <c r="F190" s="28">
        <f t="shared" si="7"/>
        <v>2997.98</v>
      </c>
      <c r="G190" s="30" t="s">
        <v>305</v>
      </c>
      <c r="H190" s="7"/>
    </row>
    <row r="191" spans="1:8" s="6" customFormat="1" ht="16.5">
      <c r="A191" s="25" t="s">
        <v>371</v>
      </c>
      <c r="B191" s="26" t="s">
        <v>372</v>
      </c>
      <c r="C191" s="27" t="s">
        <v>18</v>
      </c>
      <c r="D191" s="28">
        <v>3504.17</v>
      </c>
      <c r="E191" s="29">
        <f t="shared" si="10"/>
        <v>770.92</v>
      </c>
      <c r="F191" s="28">
        <f t="shared" si="7"/>
        <v>4275.09</v>
      </c>
      <c r="G191" s="30" t="s">
        <v>305</v>
      </c>
      <c r="H191" s="7"/>
    </row>
    <row r="192" spans="1:8" s="6" customFormat="1" ht="16.5">
      <c r="A192" s="25" t="s">
        <v>373</v>
      </c>
      <c r="B192" s="26" t="s">
        <v>374</v>
      </c>
      <c r="C192" s="27" t="s">
        <v>18</v>
      </c>
      <c r="D192" s="28">
        <v>2840.52</v>
      </c>
      <c r="E192" s="29">
        <f t="shared" si="10"/>
        <v>624.91</v>
      </c>
      <c r="F192" s="28">
        <f t="shared" si="7"/>
        <v>3465.43</v>
      </c>
      <c r="G192" s="30" t="s">
        <v>305</v>
      </c>
      <c r="H192" s="7"/>
    </row>
    <row r="193" spans="1:8" s="6" customFormat="1" ht="16.5">
      <c r="A193" s="25" t="s">
        <v>375</v>
      </c>
      <c r="B193" s="26" t="s">
        <v>376</v>
      </c>
      <c r="C193" s="27" t="s">
        <v>18</v>
      </c>
      <c r="D193" s="28">
        <v>2457.36</v>
      </c>
      <c r="E193" s="29">
        <f t="shared" si="10"/>
        <v>540.62</v>
      </c>
      <c r="F193" s="28">
        <f t="shared" si="7"/>
        <v>2997.98</v>
      </c>
      <c r="G193" s="30" t="s">
        <v>305</v>
      </c>
      <c r="H193" s="7"/>
    </row>
    <row r="194" spans="1:8" s="6" customFormat="1" ht="18.75">
      <c r="A194" s="31" t="s">
        <v>377</v>
      </c>
      <c r="B194" s="31"/>
      <c r="C194" s="31"/>
      <c r="D194" s="31"/>
      <c r="E194" s="31"/>
      <c r="F194" s="31"/>
      <c r="G194" s="31"/>
      <c r="H194" s="7"/>
    </row>
    <row r="195" spans="1:8" s="6" customFormat="1" ht="16.5">
      <c r="A195" s="25" t="s">
        <v>378</v>
      </c>
      <c r="B195" s="26" t="s">
        <v>379</v>
      </c>
      <c r="C195" s="27" t="s">
        <v>380</v>
      </c>
      <c r="D195" s="28">
        <v>756.34</v>
      </c>
      <c r="E195" s="29">
        <f t="shared" ref="E195:E208" si="11">ROUND(D195*0.22,2)</f>
        <v>166.39</v>
      </c>
      <c r="F195" s="28">
        <f t="shared" si="7"/>
        <v>922.73</v>
      </c>
      <c r="G195" s="30" t="s">
        <v>381</v>
      </c>
      <c r="H195" s="7"/>
    </row>
    <row r="196" spans="1:8" s="6" customFormat="1" ht="16.5">
      <c r="A196" s="25" t="s">
        <v>382</v>
      </c>
      <c r="B196" s="26" t="s">
        <v>383</v>
      </c>
      <c r="C196" s="27" t="s">
        <v>380</v>
      </c>
      <c r="D196" s="28">
        <v>1155.6300000000001</v>
      </c>
      <c r="E196" s="29">
        <f t="shared" si="11"/>
        <v>254.24</v>
      </c>
      <c r="F196" s="28">
        <f t="shared" si="7"/>
        <v>1409.8700000000001</v>
      </c>
      <c r="G196" s="30" t="s">
        <v>381</v>
      </c>
      <c r="H196" s="7"/>
    </row>
    <row r="197" spans="1:8" s="6" customFormat="1" ht="16.5">
      <c r="A197" s="25" t="s">
        <v>384</v>
      </c>
      <c r="B197" s="26" t="s">
        <v>385</v>
      </c>
      <c r="C197" s="27" t="s">
        <v>380</v>
      </c>
      <c r="D197" s="28">
        <v>756.34</v>
      </c>
      <c r="E197" s="29">
        <f t="shared" si="11"/>
        <v>166.39</v>
      </c>
      <c r="F197" s="28">
        <f t="shared" si="7"/>
        <v>922.73</v>
      </c>
      <c r="G197" s="30" t="s">
        <v>381</v>
      </c>
      <c r="H197" s="7"/>
    </row>
    <row r="198" spans="1:8" s="6" customFormat="1" ht="16.5">
      <c r="A198" s="25" t="s">
        <v>386</v>
      </c>
      <c r="B198" s="26" t="s">
        <v>387</v>
      </c>
      <c r="C198" s="27" t="s">
        <v>380</v>
      </c>
      <c r="D198" s="28">
        <v>571.94000000000005</v>
      </c>
      <c r="E198" s="29">
        <f t="shared" si="11"/>
        <v>125.83</v>
      </c>
      <c r="F198" s="28">
        <f t="shared" si="7"/>
        <v>697.7700000000001</v>
      </c>
      <c r="G198" s="30" t="s">
        <v>381</v>
      </c>
      <c r="H198" s="7"/>
    </row>
    <row r="199" spans="1:8" s="6" customFormat="1" ht="16.5">
      <c r="A199" s="25" t="s">
        <v>388</v>
      </c>
      <c r="B199" s="26" t="s">
        <v>389</v>
      </c>
      <c r="C199" s="27" t="s">
        <v>380</v>
      </c>
      <c r="D199" s="28">
        <v>168.5</v>
      </c>
      <c r="E199" s="29">
        <f t="shared" si="11"/>
        <v>37.07</v>
      </c>
      <c r="F199" s="28">
        <f t="shared" si="7"/>
        <v>205.57</v>
      </c>
      <c r="G199" s="30" t="s">
        <v>381</v>
      </c>
      <c r="H199" s="7"/>
    </row>
    <row r="200" spans="1:8" s="6" customFormat="1" ht="16.5">
      <c r="A200" s="25" t="s">
        <v>390</v>
      </c>
      <c r="B200" s="26" t="s">
        <v>391</v>
      </c>
      <c r="C200" s="27" t="s">
        <v>380</v>
      </c>
      <c r="D200" s="28">
        <v>101.05</v>
      </c>
      <c r="E200" s="29">
        <f t="shared" si="11"/>
        <v>22.23</v>
      </c>
      <c r="F200" s="28">
        <f t="shared" si="7"/>
        <v>123.28</v>
      </c>
      <c r="G200" s="30" t="s">
        <v>381</v>
      </c>
      <c r="H200" s="7"/>
    </row>
    <row r="201" spans="1:8" s="6" customFormat="1" ht="16.5">
      <c r="A201" s="25" t="s">
        <v>392</v>
      </c>
      <c r="B201" s="26" t="s">
        <v>393</v>
      </c>
      <c r="C201" s="27" t="s">
        <v>380</v>
      </c>
      <c r="D201" s="28">
        <v>168.5</v>
      </c>
      <c r="E201" s="29">
        <f t="shared" si="11"/>
        <v>37.07</v>
      </c>
      <c r="F201" s="28">
        <f t="shared" si="7"/>
        <v>205.57</v>
      </c>
      <c r="G201" s="30" t="s">
        <v>381</v>
      </c>
      <c r="H201" s="7"/>
    </row>
    <row r="202" spans="1:8" s="6" customFormat="1" ht="16.5">
      <c r="A202" s="25" t="s">
        <v>394</v>
      </c>
      <c r="B202" s="26" t="s">
        <v>395</v>
      </c>
      <c r="C202" s="27" t="s">
        <v>380</v>
      </c>
      <c r="D202" s="28">
        <v>101.05</v>
      </c>
      <c r="E202" s="29">
        <f t="shared" si="11"/>
        <v>22.23</v>
      </c>
      <c r="F202" s="28">
        <f t="shared" si="7"/>
        <v>123.28</v>
      </c>
      <c r="G202" s="30" t="s">
        <v>381</v>
      </c>
      <c r="H202" s="7"/>
    </row>
    <row r="203" spans="1:8" s="6" customFormat="1" ht="16.5">
      <c r="A203" s="25" t="s">
        <v>396</v>
      </c>
      <c r="B203" s="26" t="s">
        <v>397</v>
      </c>
      <c r="C203" s="27" t="s">
        <v>398</v>
      </c>
      <c r="D203" s="28">
        <v>212.27</v>
      </c>
      <c r="E203" s="29">
        <f t="shared" si="11"/>
        <v>46.7</v>
      </c>
      <c r="F203" s="28">
        <f t="shared" si="7"/>
        <v>258.97000000000003</v>
      </c>
      <c r="G203" s="30"/>
      <c r="H203" s="7"/>
    </row>
    <row r="204" spans="1:8" s="6" customFormat="1" ht="16.5">
      <c r="A204" s="25">
        <v>3102401</v>
      </c>
      <c r="B204" s="26" t="s">
        <v>399</v>
      </c>
      <c r="C204" s="27" t="s">
        <v>380</v>
      </c>
      <c r="D204" s="28">
        <v>756.34</v>
      </c>
      <c r="E204" s="29">
        <f t="shared" si="11"/>
        <v>166.39</v>
      </c>
      <c r="F204" s="28">
        <f t="shared" si="7"/>
        <v>922.73</v>
      </c>
      <c r="G204" s="30" t="s">
        <v>381</v>
      </c>
      <c r="H204" s="7"/>
    </row>
    <row r="205" spans="1:8" s="6" customFormat="1" ht="16.5">
      <c r="A205" s="25">
        <v>3102402</v>
      </c>
      <c r="B205" s="26" t="s">
        <v>400</v>
      </c>
      <c r="C205" s="27" t="s">
        <v>380</v>
      </c>
      <c r="D205" s="28">
        <v>168.5</v>
      </c>
      <c r="E205" s="29">
        <f t="shared" si="11"/>
        <v>37.07</v>
      </c>
      <c r="F205" s="28">
        <f t="shared" si="7"/>
        <v>205.57</v>
      </c>
      <c r="G205" s="30" t="s">
        <v>381</v>
      </c>
      <c r="H205" s="7"/>
    </row>
    <row r="206" spans="1:8" s="6" customFormat="1" ht="16.5">
      <c r="A206" s="25">
        <v>3102403</v>
      </c>
      <c r="B206" s="26" t="s">
        <v>401</v>
      </c>
      <c r="C206" s="27" t="s">
        <v>380</v>
      </c>
      <c r="D206" s="28">
        <v>168.5</v>
      </c>
      <c r="E206" s="29">
        <f t="shared" si="11"/>
        <v>37.07</v>
      </c>
      <c r="F206" s="28">
        <f t="shared" si="7"/>
        <v>205.57</v>
      </c>
      <c r="G206" s="30" t="s">
        <v>381</v>
      </c>
      <c r="H206" s="7"/>
    </row>
    <row r="207" spans="1:8" s="6" customFormat="1" ht="16.5">
      <c r="A207" s="25">
        <v>3102404</v>
      </c>
      <c r="B207" s="26" t="s">
        <v>402</v>
      </c>
      <c r="C207" s="27" t="s">
        <v>380</v>
      </c>
      <c r="D207" s="28">
        <v>168.5</v>
      </c>
      <c r="E207" s="29">
        <f t="shared" si="11"/>
        <v>37.07</v>
      </c>
      <c r="F207" s="28">
        <f t="shared" si="7"/>
        <v>205.57</v>
      </c>
      <c r="G207" s="30" t="s">
        <v>381</v>
      </c>
      <c r="H207" s="7"/>
    </row>
    <row r="208" spans="1:8" s="6" customFormat="1" ht="16.5">
      <c r="A208" s="25">
        <v>3102405</v>
      </c>
      <c r="B208" s="26" t="s">
        <v>403</v>
      </c>
      <c r="C208" s="27" t="s">
        <v>380</v>
      </c>
      <c r="D208" s="28">
        <v>168.5</v>
      </c>
      <c r="E208" s="29">
        <f t="shared" si="11"/>
        <v>37.07</v>
      </c>
      <c r="F208" s="28">
        <f t="shared" si="7"/>
        <v>205.57</v>
      </c>
      <c r="G208" s="30" t="s">
        <v>381</v>
      </c>
      <c r="H208" s="7"/>
    </row>
    <row r="209" spans="1:8" s="6" customFormat="1" ht="18.75">
      <c r="A209" s="31" t="s">
        <v>404</v>
      </c>
      <c r="B209" s="31"/>
      <c r="C209" s="31"/>
      <c r="D209" s="31"/>
      <c r="E209" s="31"/>
      <c r="F209" s="31"/>
      <c r="G209" s="31"/>
      <c r="H209" s="7"/>
    </row>
    <row r="210" spans="1:8" s="6" customFormat="1" ht="33">
      <c r="A210" s="25" t="s">
        <v>405</v>
      </c>
      <c r="B210" s="26" t="s">
        <v>406</v>
      </c>
      <c r="C210" s="27" t="s">
        <v>407</v>
      </c>
      <c r="D210" s="28">
        <v>59.77</v>
      </c>
      <c r="E210" s="29">
        <f t="shared" ref="E210:E223" si="12">ROUND(D210*0.22,2)</f>
        <v>13.15</v>
      </c>
      <c r="F210" s="28">
        <f t="shared" si="7"/>
        <v>72.92</v>
      </c>
      <c r="G210" s="30"/>
      <c r="H210" s="7"/>
    </row>
    <row r="211" spans="1:8" s="6" customFormat="1" ht="33">
      <c r="A211" s="25" t="s">
        <v>408</v>
      </c>
      <c r="B211" s="26" t="s">
        <v>409</v>
      </c>
      <c r="C211" s="27" t="s">
        <v>407</v>
      </c>
      <c r="D211" s="28">
        <v>59.77</v>
      </c>
      <c r="E211" s="29">
        <f t="shared" si="12"/>
        <v>13.15</v>
      </c>
      <c r="F211" s="28">
        <f t="shared" si="7"/>
        <v>72.92</v>
      </c>
      <c r="G211" s="30"/>
      <c r="H211" s="7"/>
    </row>
    <row r="212" spans="1:8" s="6" customFormat="1" ht="18.75">
      <c r="A212" s="31" t="s">
        <v>410</v>
      </c>
      <c r="B212" s="31"/>
      <c r="C212" s="31"/>
      <c r="D212" s="31"/>
      <c r="E212" s="31"/>
      <c r="F212" s="31"/>
      <c r="G212" s="31"/>
      <c r="H212" s="7"/>
    </row>
    <row r="213" spans="1:8" s="6" customFormat="1" ht="16.5">
      <c r="A213" s="25" t="s">
        <v>411</v>
      </c>
      <c r="B213" s="26" t="s">
        <v>412</v>
      </c>
      <c r="C213" s="27" t="s">
        <v>18</v>
      </c>
      <c r="D213" s="28">
        <v>912.32</v>
      </c>
      <c r="E213" s="29">
        <f t="shared" si="12"/>
        <v>200.71</v>
      </c>
      <c r="F213" s="28">
        <f t="shared" si="7"/>
        <v>1113.03</v>
      </c>
      <c r="G213" s="30" t="s">
        <v>413</v>
      </c>
      <c r="H213" s="7"/>
    </row>
    <row r="214" spans="1:8" s="6" customFormat="1" ht="16.5">
      <c r="A214" s="25" t="s">
        <v>414</v>
      </c>
      <c r="B214" s="26" t="s">
        <v>415</v>
      </c>
      <c r="C214" s="27" t="s">
        <v>18</v>
      </c>
      <c r="D214" s="28">
        <v>912.32</v>
      </c>
      <c r="E214" s="29">
        <f t="shared" si="12"/>
        <v>200.71</v>
      </c>
      <c r="F214" s="28">
        <f t="shared" si="7"/>
        <v>1113.03</v>
      </c>
      <c r="G214" s="30" t="s">
        <v>413</v>
      </c>
      <c r="H214" s="7"/>
    </row>
    <row r="215" spans="1:8" s="6" customFormat="1" ht="16.5">
      <c r="A215" s="25" t="s">
        <v>416</v>
      </c>
      <c r="B215" s="26" t="s">
        <v>417</v>
      </c>
      <c r="C215" s="27" t="s">
        <v>18</v>
      </c>
      <c r="D215" s="28">
        <v>912.32</v>
      </c>
      <c r="E215" s="29">
        <f t="shared" si="12"/>
        <v>200.71</v>
      </c>
      <c r="F215" s="28">
        <f t="shared" si="7"/>
        <v>1113.03</v>
      </c>
      <c r="G215" s="30" t="s">
        <v>413</v>
      </c>
      <c r="H215" s="7"/>
    </row>
    <row r="216" spans="1:8" s="6" customFormat="1" ht="16.5">
      <c r="A216" s="25" t="s">
        <v>418</v>
      </c>
      <c r="B216" s="26" t="s">
        <v>419</v>
      </c>
      <c r="C216" s="27" t="s">
        <v>18</v>
      </c>
      <c r="D216" s="28">
        <v>912.32</v>
      </c>
      <c r="E216" s="29">
        <f t="shared" si="12"/>
        <v>200.71</v>
      </c>
      <c r="F216" s="28">
        <f t="shared" si="7"/>
        <v>1113.03</v>
      </c>
      <c r="G216" s="30" t="s">
        <v>413</v>
      </c>
      <c r="H216" s="7"/>
    </row>
    <row r="217" spans="1:8" s="6" customFormat="1" ht="16.5">
      <c r="A217" s="25" t="s">
        <v>420</v>
      </c>
      <c r="B217" s="26" t="s">
        <v>421</v>
      </c>
      <c r="C217" s="27" t="s">
        <v>18</v>
      </c>
      <c r="D217" s="28">
        <v>912.32</v>
      </c>
      <c r="E217" s="29">
        <f t="shared" si="12"/>
        <v>200.71</v>
      </c>
      <c r="F217" s="28">
        <f t="shared" si="7"/>
        <v>1113.03</v>
      </c>
      <c r="G217" s="30" t="s">
        <v>413</v>
      </c>
      <c r="H217" s="7"/>
    </row>
    <row r="218" spans="1:8" s="6" customFormat="1" ht="16.5">
      <c r="A218" s="25" t="s">
        <v>422</v>
      </c>
      <c r="B218" s="26" t="s">
        <v>423</v>
      </c>
      <c r="C218" s="27" t="s">
        <v>18</v>
      </c>
      <c r="D218" s="28">
        <v>912.32</v>
      </c>
      <c r="E218" s="29">
        <f t="shared" si="12"/>
        <v>200.71</v>
      </c>
      <c r="F218" s="28">
        <f t="shared" si="7"/>
        <v>1113.03</v>
      </c>
      <c r="G218" s="30" t="s">
        <v>413</v>
      </c>
      <c r="H218" s="7"/>
    </row>
    <row r="219" spans="1:8" s="6" customFormat="1" ht="16.5">
      <c r="A219" s="25" t="s">
        <v>424</v>
      </c>
      <c r="B219" s="26" t="s">
        <v>425</v>
      </c>
      <c r="C219" s="27" t="s">
        <v>18</v>
      </c>
      <c r="D219" s="28">
        <v>912.32</v>
      </c>
      <c r="E219" s="29">
        <f t="shared" si="12"/>
        <v>200.71</v>
      </c>
      <c r="F219" s="28">
        <f t="shared" si="7"/>
        <v>1113.03</v>
      </c>
      <c r="G219" s="30" t="s">
        <v>413</v>
      </c>
      <c r="H219" s="7"/>
    </row>
    <row r="220" spans="1:8" s="6" customFormat="1" ht="16.5">
      <c r="A220" s="25" t="s">
        <v>426</v>
      </c>
      <c r="B220" s="26" t="s">
        <v>427</v>
      </c>
      <c r="C220" s="27" t="s">
        <v>18</v>
      </c>
      <c r="D220" s="28">
        <v>912.32</v>
      </c>
      <c r="E220" s="29">
        <f t="shared" si="12"/>
        <v>200.71</v>
      </c>
      <c r="F220" s="28">
        <f t="shared" si="7"/>
        <v>1113.03</v>
      </c>
      <c r="G220" s="30" t="s">
        <v>413</v>
      </c>
      <c r="H220" s="7"/>
    </row>
    <row r="221" spans="1:8" s="6" customFormat="1" ht="16.5">
      <c r="A221" s="25" t="s">
        <v>428</v>
      </c>
      <c r="B221" s="26" t="s">
        <v>429</v>
      </c>
      <c r="C221" s="27" t="s">
        <v>18</v>
      </c>
      <c r="D221" s="28">
        <v>912.32</v>
      </c>
      <c r="E221" s="29">
        <f t="shared" si="12"/>
        <v>200.71</v>
      </c>
      <c r="F221" s="28">
        <f t="shared" si="7"/>
        <v>1113.03</v>
      </c>
      <c r="G221" s="30" t="s">
        <v>413</v>
      </c>
      <c r="H221" s="7"/>
    </row>
    <row r="222" spans="1:8" s="6" customFormat="1" ht="16.5">
      <c r="A222" s="25" t="s">
        <v>430</v>
      </c>
      <c r="B222" s="26" t="s">
        <v>431</v>
      </c>
      <c r="C222" s="27" t="s">
        <v>18</v>
      </c>
      <c r="D222" s="28">
        <v>912.32</v>
      </c>
      <c r="E222" s="29">
        <f t="shared" si="12"/>
        <v>200.71</v>
      </c>
      <c r="F222" s="28">
        <f t="shared" si="7"/>
        <v>1113.03</v>
      </c>
      <c r="G222" s="30" t="s">
        <v>413</v>
      </c>
      <c r="H222" s="7"/>
    </row>
    <row r="223" spans="1:8" s="6" customFormat="1" ht="16.5">
      <c r="A223" s="25" t="s">
        <v>432</v>
      </c>
      <c r="B223" s="26" t="s">
        <v>433</v>
      </c>
      <c r="C223" s="27" t="s">
        <v>18</v>
      </c>
      <c r="D223" s="28">
        <v>272.36</v>
      </c>
      <c r="E223" s="29">
        <f t="shared" si="12"/>
        <v>59.92</v>
      </c>
      <c r="F223" s="28">
        <f t="shared" si="7"/>
        <v>332.28000000000003</v>
      </c>
      <c r="G223" s="30" t="s">
        <v>413</v>
      </c>
      <c r="H223" s="7"/>
    </row>
    <row r="224" spans="1:8" s="6" customFormat="1" ht="20.25">
      <c r="A224" s="24" t="s">
        <v>434</v>
      </c>
      <c r="B224" s="24"/>
      <c r="C224" s="24"/>
      <c r="D224" s="24"/>
      <c r="E224" s="24"/>
      <c r="F224" s="24"/>
      <c r="G224" s="24"/>
      <c r="H224" s="7"/>
    </row>
    <row r="225" spans="1:8" s="6" customFormat="1" ht="18.75">
      <c r="A225" s="31" t="s">
        <v>435</v>
      </c>
      <c r="B225" s="31"/>
      <c r="C225" s="31"/>
      <c r="D225" s="31"/>
      <c r="E225" s="31"/>
      <c r="F225" s="31"/>
      <c r="G225" s="31"/>
      <c r="H225" s="7"/>
    </row>
    <row r="226" spans="1:8" s="6" customFormat="1" ht="16.5">
      <c r="A226" s="25" t="s">
        <v>436</v>
      </c>
      <c r="B226" s="26" t="s">
        <v>437</v>
      </c>
      <c r="C226" s="27" t="s">
        <v>135</v>
      </c>
      <c r="D226" s="28">
        <v>2857.49</v>
      </c>
      <c r="E226" s="29">
        <f t="shared" ref="E226:E289" si="13">ROUND(D226*0.22,2)</f>
        <v>628.65</v>
      </c>
      <c r="F226" s="28">
        <f t="shared" ref="F226:F289" si="14">E226+D226</f>
        <v>3486.14</v>
      </c>
      <c r="G226" s="30" t="s">
        <v>438</v>
      </c>
      <c r="H226" s="7"/>
    </row>
    <row r="227" spans="1:8" s="6" customFormat="1" ht="16.5">
      <c r="A227" s="25" t="s">
        <v>439</v>
      </c>
      <c r="B227" s="26" t="s">
        <v>440</v>
      </c>
      <c r="C227" s="27" t="s">
        <v>135</v>
      </c>
      <c r="D227" s="28">
        <v>2060.1</v>
      </c>
      <c r="E227" s="29">
        <f t="shared" si="13"/>
        <v>453.22</v>
      </c>
      <c r="F227" s="28">
        <f t="shared" si="14"/>
        <v>2513.3199999999997</v>
      </c>
      <c r="G227" s="30" t="s">
        <v>438</v>
      </c>
      <c r="H227" s="7"/>
    </row>
    <row r="228" spans="1:8" s="6" customFormat="1" ht="16.5">
      <c r="A228" s="25" t="s">
        <v>441</v>
      </c>
      <c r="B228" s="26" t="s">
        <v>442</v>
      </c>
      <c r="C228" s="27" t="s">
        <v>135</v>
      </c>
      <c r="D228" s="28">
        <v>986.24</v>
      </c>
      <c r="E228" s="29">
        <f t="shared" si="13"/>
        <v>216.97</v>
      </c>
      <c r="F228" s="28">
        <f t="shared" si="14"/>
        <v>1203.21</v>
      </c>
      <c r="G228" s="30" t="s">
        <v>438</v>
      </c>
      <c r="H228" s="7"/>
    </row>
    <row r="229" spans="1:8" s="6" customFormat="1" ht="16.5">
      <c r="A229" s="25" t="s">
        <v>443</v>
      </c>
      <c r="B229" s="26" t="s">
        <v>444</v>
      </c>
      <c r="C229" s="27" t="s">
        <v>135</v>
      </c>
      <c r="D229" s="28">
        <v>694.78</v>
      </c>
      <c r="E229" s="29">
        <f t="shared" si="13"/>
        <v>152.85</v>
      </c>
      <c r="F229" s="28">
        <f t="shared" si="14"/>
        <v>847.63</v>
      </c>
      <c r="G229" s="30" t="s">
        <v>438</v>
      </c>
      <c r="H229" s="7"/>
    </row>
    <row r="230" spans="1:8" s="6" customFormat="1" ht="16.5">
      <c r="A230" s="25" t="s">
        <v>445</v>
      </c>
      <c r="B230" s="26" t="s">
        <v>446</v>
      </c>
      <c r="C230" s="27" t="s">
        <v>135</v>
      </c>
      <c r="D230" s="28">
        <v>3016.49</v>
      </c>
      <c r="E230" s="29">
        <f t="shared" si="13"/>
        <v>663.63</v>
      </c>
      <c r="F230" s="28">
        <f t="shared" si="14"/>
        <v>3680.12</v>
      </c>
      <c r="G230" s="30" t="s">
        <v>438</v>
      </c>
      <c r="H230" s="7"/>
    </row>
    <row r="231" spans="1:8" s="6" customFormat="1" ht="16.5">
      <c r="A231" s="25" t="s">
        <v>447</v>
      </c>
      <c r="B231" s="26" t="s">
        <v>448</v>
      </c>
      <c r="C231" s="27" t="s">
        <v>135</v>
      </c>
      <c r="D231" s="28">
        <v>2162.1799999999998</v>
      </c>
      <c r="E231" s="29">
        <f t="shared" si="13"/>
        <v>475.68</v>
      </c>
      <c r="F231" s="28">
        <f t="shared" si="14"/>
        <v>2637.8599999999997</v>
      </c>
      <c r="G231" s="30" t="s">
        <v>438</v>
      </c>
      <c r="H231" s="7"/>
    </row>
    <row r="232" spans="1:8" s="6" customFormat="1" ht="16.5">
      <c r="A232" s="25" t="s">
        <v>449</v>
      </c>
      <c r="B232" s="26" t="s">
        <v>450</v>
      </c>
      <c r="C232" s="27" t="s">
        <v>135</v>
      </c>
      <c r="D232" s="28">
        <v>1033.47</v>
      </c>
      <c r="E232" s="29">
        <f t="shared" si="13"/>
        <v>227.36</v>
      </c>
      <c r="F232" s="28">
        <f t="shared" si="14"/>
        <v>1260.83</v>
      </c>
      <c r="G232" s="30" t="s">
        <v>438</v>
      </c>
      <c r="H232" s="7"/>
    </row>
    <row r="233" spans="1:8" s="6" customFormat="1" ht="16.5">
      <c r="A233" s="25" t="s">
        <v>451</v>
      </c>
      <c r="B233" s="26" t="s">
        <v>452</v>
      </c>
      <c r="C233" s="27" t="s">
        <v>135</v>
      </c>
      <c r="D233" s="28">
        <v>741.88</v>
      </c>
      <c r="E233" s="29">
        <f t="shared" si="13"/>
        <v>163.21</v>
      </c>
      <c r="F233" s="28">
        <f t="shared" si="14"/>
        <v>905.09</v>
      </c>
      <c r="G233" s="30" t="s">
        <v>438</v>
      </c>
      <c r="H233" s="7"/>
    </row>
    <row r="234" spans="1:8" s="6" customFormat="1" ht="16.5">
      <c r="A234" s="25" t="s">
        <v>453</v>
      </c>
      <c r="B234" s="26" t="s">
        <v>454</v>
      </c>
      <c r="C234" s="27" t="s">
        <v>135</v>
      </c>
      <c r="D234" s="28">
        <v>4050.4</v>
      </c>
      <c r="E234" s="29">
        <f t="shared" si="13"/>
        <v>891.09</v>
      </c>
      <c r="F234" s="28">
        <f t="shared" si="14"/>
        <v>4941.49</v>
      </c>
      <c r="G234" s="30" t="s">
        <v>438</v>
      </c>
      <c r="H234" s="7"/>
    </row>
    <row r="235" spans="1:8" s="6" customFormat="1" ht="16.5">
      <c r="A235" s="25" t="s">
        <v>455</v>
      </c>
      <c r="B235" s="26" t="s">
        <v>456</v>
      </c>
      <c r="C235" s="27" t="s">
        <v>135</v>
      </c>
      <c r="D235" s="28">
        <v>2454.67</v>
      </c>
      <c r="E235" s="29">
        <f t="shared" si="13"/>
        <v>540.03</v>
      </c>
      <c r="F235" s="28">
        <f t="shared" si="14"/>
        <v>2994.7</v>
      </c>
      <c r="G235" s="30" t="s">
        <v>438</v>
      </c>
      <c r="H235" s="7"/>
    </row>
    <row r="236" spans="1:8" s="6" customFormat="1" ht="16.5">
      <c r="A236" s="25" t="s">
        <v>457</v>
      </c>
      <c r="B236" s="26" t="s">
        <v>458</v>
      </c>
      <c r="C236" s="27" t="s">
        <v>135</v>
      </c>
      <c r="D236" s="28">
        <v>1388.34</v>
      </c>
      <c r="E236" s="29">
        <f t="shared" si="13"/>
        <v>305.43</v>
      </c>
      <c r="F236" s="28">
        <f t="shared" si="14"/>
        <v>1693.77</v>
      </c>
      <c r="G236" s="30" t="s">
        <v>438</v>
      </c>
      <c r="H236" s="7"/>
    </row>
    <row r="237" spans="1:8" s="6" customFormat="1" ht="16.5">
      <c r="A237" s="25" t="s">
        <v>459</v>
      </c>
      <c r="B237" s="26" t="s">
        <v>460</v>
      </c>
      <c r="C237" s="27" t="s">
        <v>135</v>
      </c>
      <c r="D237" s="28">
        <v>1033.57</v>
      </c>
      <c r="E237" s="29">
        <f t="shared" si="13"/>
        <v>227.39</v>
      </c>
      <c r="F237" s="28">
        <f t="shared" si="14"/>
        <v>1260.96</v>
      </c>
      <c r="G237" s="30" t="s">
        <v>438</v>
      </c>
      <c r="H237" s="7"/>
    </row>
    <row r="238" spans="1:8" s="6" customFormat="1" ht="16.5">
      <c r="A238" s="25" t="s">
        <v>461</v>
      </c>
      <c r="B238" s="26" t="s">
        <v>462</v>
      </c>
      <c r="C238" s="27" t="s">
        <v>135</v>
      </c>
      <c r="D238" s="28">
        <v>3706.51</v>
      </c>
      <c r="E238" s="29">
        <f t="shared" si="13"/>
        <v>815.43</v>
      </c>
      <c r="F238" s="28">
        <f t="shared" si="14"/>
        <v>4521.9400000000005</v>
      </c>
      <c r="G238" s="30" t="s">
        <v>438</v>
      </c>
      <c r="H238" s="7"/>
    </row>
    <row r="239" spans="1:8" s="6" customFormat="1" ht="16.5">
      <c r="A239" s="25" t="s">
        <v>463</v>
      </c>
      <c r="B239" s="26" t="s">
        <v>464</v>
      </c>
      <c r="C239" s="27" t="s">
        <v>135</v>
      </c>
      <c r="D239" s="28">
        <v>2238.7600000000002</v>
      </c>
      <c r="E239" s="29">
        <f t="shared" si="13"/>
        <v>492.53</v>
      </c>
      <c r="F239" s="28">
        <f t="shared" si="14"/>
        <v>2731.29</v>
      </c>
      <c r="G239" s="30" t="s">
        <v>438</v>
      </c>
      <c r="H239" s="7"/>
    </row>
    <row r="240" spans="1:8" s="6" customFormat="1" ht="16.5">
      <c r="A240" s="25" t="s">
        <v>465</v>
      </c>
      <c r="B240" s="26" t="s">
        <v>466</v>
      </c>
      <c r="C240" s="27" t="s">
        <v>135</v>
      </c>
      <c r="D240" s="28">
        <v>1250.03</v>
      </c>
      <c r="E240" s="29">
        <f t="shared" si="13"/>
        <v>275.01</v>
      </c>
      <c r="F240" s="28">
        <f t="shared" si="14"/>
        <v>1525.04</v>
      </c>
      <c r="G240" s="30" t="s">
        <v>438</v>
      </c>
      <c r="H240" s="7"/>
    </row>
    <row r="241" spans="1:8" s="6" customFormat="1" ht="16.5">
      <c r="A241" s="25" t="s">
        <v>467</v>
      </c>
      <c r="B241" s="26" t="s">
        <v>468</v>
      </c>
      <c r="C241" s="27" t="s">
        <v>135</v>
      </c>
      <c r="D241" s="28">
        <v>920.87</v>
      </c>
      <c r="E241" s="29">
        <f t="shared" si="13"/>
        <v>202.59</v>
      </c>
      <c r="F241" s="28">
        <f t="shared" si="14"/>
        <v>1123.46</v>
      </c>
      <c r="G241" s="30" t="s">
        <v>438</v>
      </c>
      <c r="H241" s="7"/>
    </row>
    <row r="242" spans="1:8" s="6" customFormat="1" ht="16.5">
      <c r="A242" s="25" t="s">
        <v>469</v>
      </c>
      <c r="B242" s="26" t="s">
        <v>470</v>
      </c>
      <c r="C242" s="27" t="s">
        <v>135</v>
      </c>
      <c r="D242" s="28">
        <v>3351.72</v>
      </c>
      <c r="E242" s="29">
        <f t="shared" si="13"/>
        <v>737.38</v>
      </c>
      <c r="F242" s="28">
        <f t="shared" si="14"/>
        <v>4089.1</v>
      </c>
      <c r="G242" s="30" t="s">
        <v>438</v>
      </c>
      <c r="H242" s="7"/>
    </row>
    <row r="243" spans="1:8" s="6" customFormat="1" ht="16.5">
      <c r="A243" s="25" t="s">
        <v>471</v>
      </c>
      <c r="B243" s="26" t="s">
        <v>472</v>
      </c>
      <c r="C243" s="27" t="s">
        <v>135</v>
      </c>
      <c r="D243" s="28">
        <v>2407.58</v>
      </c>
      <c r="E243" s="29">
        <f t="shared" si="13"/>
        <v>529.66999999999996</v>
      </c>
      <c r="F243" s="28">
        <f t="shared" si="14"/>
        <v>2937.25</v>
      </c>
      <c r="G243" s="30" t="s">
        <v>438</v>
      </c>
      <c r="H243" s="7"/>
    </row>
    <row r="244" spans="1:8" s="6" customFormat="1" ht="16.5">
      <c r="A244" s="25" t="s">
        <v>473</v>
      </c>
      <c r="B244" s="26" t="s">
        <v>474</v>
      </c>
      <c r="C244" s="27" t="s">
        <v>135</v>
      </c>
      <c r="D244" s="28">
        <v>1146.17</v>
      </c>
      <c r="E244" s="29">
        <f t="shared" si="13"/>
        <v>252.16</v>
      </c>
      <c r="F244" s="28">
        <f t="shared" si="14"/>
        <v>1398.3300000000002</v>
      </c>
      <c r="G244" s="30" t="s">
        <v>438</v>
      </c>
      <c r="H244" s="7"/>
    </row>
    <row r="245" spans="1:8" s="6" customFormat="1" ht="16.5">
      <c r="A245" s="25" t="s">
        <v>475</v>
      </c>
      <c r="B245" s="26" t="s">
        <v>476</v>
      </c>
      <c r="C245" s="27" t="s">
        <v>135</v>
      </c>
      <c r="D245" s="28">
        <v>838.94</v>
      </c>
      <c r="E245" s="29">
        <f t="shared" si="13"/>
        <v>184.57</v>
      </c>
      <c r="F245" s="28">
        <f t="shared" si="14"/>
        <v>1023.51</v>
      </c>
      <c r="G245" s="30" t="s">
        <v>438</v>
      </c>
      <c r="H245" s="7"/>
    </row>
    <row r="246" spans="1:8" s="6" customFormat="1" ht="16.5">
      <c r="A246" s="25" t="s">
        <v>477</v>
      </c>
      <c r="B246" s="26" t="s">
        <v>478</v>
      </c>
      <c r="C246" s="27" t="s">
        <v>135</v>
      </c>
      <c r="D246" s="28">
        <v>3089.74</v>
      </c>
      <c r="E246" s="29">
        <f t="shared" si="13"/>
        <v>679.74</v>
      </c>
      <c r="F246" s="28">
        <f t="shared" si="14"/>
        <v>3769.4799999999996</v>
      </c>
      <c r="G246" s="30" t="s">
        <v>438</v>
      </c>
      <c r="H246" s="7"/>
    </row>
    <row r="247" spans="1:8" s="6" customFormat="1" ht="16.5">
      <c r="A247" s="25" t="s">
        <v>479</v>
      </c>
      <c r="B247" s="26" t="s">
        <v>480</v>
      </c>
      <c r="C247" s="27" t="s">
        <v>135</v>
      </c>
      <c r="D247" s="28">
        <v>2209.4499999999998</v>
      </c>
      <c r="E247" s="29">
        <f t="shared" si="13"/>
        <v>486.08</v>
      </c>
      <c r="F247" s="28">
        <f t="shared" si="14"/>
        <v>2695.5299999999997</v>
      </c>
      <c r="G247" s="30" t="s">
        <v>438</v>
      </c>
      <c r="H247" s="7"/>
    </row>
    <row r="248" spans="1:8" s="6" customFormat="1" ht="16.5">
      <c r="A248" s="25" t="s">
        <v>481</v>
      </c>
      <c r="B248" s="26" t="s">
        <v>482</v>
      </c>
      <c r="C248" s="27" t="s">
        <v>135</v>
      </c>
      <c r="D248" s="28">
        <v>1052.6099999999999</v>
      </c>
      <c r="E248" s="29">
        <f t="shared" si="13"/>
        <v>231.57</v>
      </c>
      <c r="F248" s="28">
        <f t="shared" si="14"/>
        <v>1284.1799999999998</v>
      </c>
      <c r="G248" s="30" t="s">
        <v>438</v>
      </c>
      <c r="H248" s="7"/>
    </row>
    <row r="249" spans="1:8" s="6" customFormat="1" ht="16.5">
      <c r="A249" s="25" t="s">
        <v>483</v>
      </c>
      <c r="B249" s="26" t="s">
        <v>484</v>
      </c>
      <c r="C249" s="27" t="s">
        <v>135</v>
      </c>
      <c r="D249" s="28">
        <v>761.13</v>
      </c>
      <c r="E249" s="29">
        <f t="shared" si="13"/>
        <v>167.45</v>
      </c>
      <c r="F249" s="28">
        <f t="shared" si="14"/>
        <v>928.57999999999993</v>
      </c>
      <c r="G249" s="30" t="s">
        <v>438</v>
      </c>
      <c r="H249" s="7"/>
    </row>
    <row r="250" spans="1:8" s="6" customFormat="1" ht="16.5">
      <c r="A250" s="25" t="s">
        <v>485</v>
      </c>
      <c r="B250" s="26" t="s">
        <v>486</v>
      </c>
      <c r="C250" s="27" t="s">
        <v>135</v>
      </c>
      <c r="D250" s="28">
        <v>3061.67</v>
      </c>
      <c r="E250" s="29">
        <f t="shared" si="13"/>
        <v>673.57</v>
      </c>
      <c r="F250" s="28">
        <f t="shared" si="14"/>
        <v>3735.2400000000002</v>
      </c>
      <c r="G250" s="30" t="s">
        <v>438</v>
      </c>
      <c r="H250" s="7"/>
    </row>
    <row r="251" spans="1:8" s="6" customFormat="1" ht="16.5">
      <c r="A251" s="25" t="s">
        <v>487</v>
      </c>
      <c r="B251" s="26" t="s">
        <v>488</v>
      </c>
      <c r="C251" s="27" t="s">
        <v>135</v>
      </c>
      <c r="D251" s="28">
        <v>2179</v>
      </c>
      <c r="E251" s="29">
        <f t="shared" si="13"/>
        <v>479.38</v>
      </c>
      <c r="F251" s="28">
        <f t="shared" si="14"/>
        <v>2658.38</v>
      </c>
      <c r="G251" s="30" t="s">
        <v>438</v>
      </c>
      <c r="H251" s="7"/>
    </row>
    <row r="252" spans="1:8" s="6" customFormat="1" ht="16.5">
      <c r="A252" s="25" t="s">
        <v>489</v>
      </c>
      <c r="B252" s="26" t="s">
        <v>490</v>
      </c>
      <c r="C252" s="27" t="s">
        <v>135</v>
      </c>
      <c r="D252" s="28">
        <v>1073.3399999999999</v>
      </c>
      <c r="E252" s="29">
        <f t="shared" si="13"/>
        <v>236.13</v>
      </c>
      <c r="F252" s="28">
        <f t="shared" si="14"/>
        <v>1309.4699999999998</v>
      </c>
      <c r="G252" s="30" t="s">
        <v>438</v>
      </c>
      <c r="H252" s="7"/>
    </row>
    <row r="253" spans="1:8" s="6" customFormat="1" ht="16.5">
      <c r="A253" s="25" t="s">
        <v>491</v>
      </c>
      <c r="B253" s="26" t="s">
        <v>492</v>
      </c>
      <c r="C253" s="27" t="s">
        <v>135</v>
      </c>
      <c r="D253" s="28">
        <v>709.75</v>
      </c>
      <c r="E253" s="29">
        <f t="shared" si="13"/>
        <v>156.15</v>
      </c>
      <c r="F253" s="28">
        <f t="shared" si="14"/>
        <v>865.9</v>
      </c>
      <c r="G253" s="30" t="s">
        <v>438</v>
      </c>
      <c r="H253" s="7"/>
    </row>
    <row r="254" spans="1:8" s="6" customFormat="1" ht="16.5">
      <c r="A254" s="25" t="s">
        <v>493</v>
      </c>
      <c r="B254" s="26" t="s">
        <v>494</v>
      </c>
      <c r="C254" s="27" t="s">
        <v>135</v>
      </c>
      <c r="D254" s="28">
        <v>3470.97</v>
      </c>
      <c r="E254" s="29">
        <f t="shared" si="13"/>
        <v>763.61</v>
      </c>
      <c r="F254" s="28">
        <f t="shared" si="14"/>
        <v>4234.58</v>
      </c>
      <c r="G254" s="30" t="s">
        <v>438</v>
      </c>
      <c r="H254" s="7"/>
    </row>
    <row r="255" spans="1:8" s="6" customFormat="1" ht="16.5">
      <c r="A255" s="25" t="s">
        <v>495</v>
      </c>
      <c r="B255" s="26" t="s">
        <v>496</v>
      </c>
      <c r="C255" s="27" t="s">
        <v>135</v>
      </c>
      <c r="D255" s="28">
        <v>2196.34</v>
      </c>
      <c r="E255" s="29">
        <f t="shared" si="13"/>
        <v>483.19</v>
      </c>
      <c r="F255" s="28">
        <f t="shared" si="14"/>
        <v>2679.53</v>
      </c>
      <c r="G255" s="30" t="s">
        <v>438</v>
      </c>
      <c r="H255" s="7"/>
    </row>
    <row r="256" spans="1:8" s="6" customFormat="1" ht="16.5">
      <c r="A256" s="25" t="s">
        <v>497</v>
      </c>
      <c r="B256" s="26" t="s">
        <v>498</v>
      </c>
      <c r="C256" s="27" t="s">
        <v>135</v>
      </c>
      <c r="D256" s="28">
        <v>1052.3</v>
      </c>
      <c r="E256" s="29">
        <f t="shared" si="13"/>
        <v>231.51</v>
      </c>
      <c r="F256" s="28">
        <f t="shared" si="14"/>
        <v>1283.81</v>
      </c>
      <c r="G256" s="30" t="s">
        <v>438</v>
      </c>
      <c r="H256" s="7"/>
    </row>
    <row r="257" spans="1:8" s="6" customFormat="1" ht="16.5">
      <c r="A257" s="25" t="s">
        <v>499</v>
      </c>
      <c r="B257" s="26" t="s">
        <v>500</v>
      </c>
      <c r="C257" s="27" t="s">
        <v>135</v>
      </c>
      <c r="D257" s="28">
        <v>745.06</v>
      </c>
      <c r="E257" s="29">
        <f t="shared" si="13"/>
        <v>163.91</v>
      </c>
      <c r="F257" s="28">
        <f t="shared" si="14"/>
        <v>908.96999999999991</v>
      </c>
      <c r="G257" s="30" t="s">
        <v>438</v>
      </c>
      <c r="H257" s="7"/>
    </row>
    <row r="258" spans="1:8" s="6" customFormat="1" ht="16.5">
      <c r="A258" s="25" t="s">
        <v>501</v>
      </c>
      <c r="B258" s="26" t="s">
        <v>502</v>
      </c>
      <c r="C258" s="27" t="s">
        <v>135</v>
      </c>
      <c r="D258" s="28">
        <v>2945.64</v>
      </c>
      <c r="E258" s="29">
        <f t="shared" si="13"/>
        <v>648.04</v>
      </c>
      <c r="F258" s="28">
        <f t="shared" si="14"/>
        <v>3593.68</v>
      </c>
      <c r="G258" s="30" t="s">
        <v>438</v>
      </c>
      <c r="H258" s="7"/>
    </row>
    <row r="259" spans="1:8" s="6" customFormat="1" ht="16.5">
      <c r="A259" s="25" t="s">
        <v>503</v>
      </c>
      <c r="B259" s="26" t="s">
        <v>504</v>
      </c>
      <c r="C259" s="27" t="s">
        <v>135</v>
      </c>
      <c r="D259" s="28">
        <v>2116.8000000000002</v>
      </c>
      <c r="E259" s="29">
        <f t="shared" si="13"/>
        <v>465.7</v>
      </c>
      <c r="F259" s="28">
        <f t="shared" si="14"/>
        <v>2582.5</v>
      </c>
      <c r="G259" s="30" t="s">
        <v>438</v>
      </c>
      <c r="H259" s="7"/>
    </row>
    <row r="260" spans="1:8" s="6" customFormat="1" ht="16.5">
      <c r="A260" s="25" t="s">
        <v>505</v>
      </c>
      <c r="B260" s="26" t="s">
        <v>506</v>
      </c>
      <c r="C260" s="27" t="s">
        <v>135</v>
      </c>
      <c r="D260" s="28">
        <v>1011.43</v>
      </c>
      <c r="E260" s="29">
        <f t="shared" si="13"/>
        <v>222.51</v>
      </c>
      <c r="F260" s="28">
        <f t="shared" si="14"/>
        <v>1233.94</v>
      </c>
      <c r="G260" s="30" t="s">
        <v>438</v>
      </c>
      <c r="H260" s="7"/>
    </row>
    <row r="261" spans="1:8" s="6" customFormat="1" ht="16.5">
      <c r="A261" s="25" t="s">
        <v>507</v>
      </c>
      <c r="B261" s="26" t="s">
        <v>508</v>
      </c>
      <c r="C261" s="27" t="s">
        <v>135</v>
      </c>
      <c r="D261" s="28">
        <v>719.96</v>
      </c>
      <c r="E261" s="29">
        <f t="shared" si="13"/>
        <v>158.38999999999999</v>
      </c>
      <c r="F261" s="28">
        <f t="shared" si="14"/>
        <v>878.35</v>
      </c>
      <c r="G261" s="30" t="s">
        <v>438</v>
      </c>
      <c r="H261" s="7"/>
    </row>
    <row r="262" spans="1:8" s="6" customFormat="1" ht="16.5">
      <c r="A262" s="25" t="s">
        <v>509</v>
      </c>
      <c r="B262" s="26" t="s">
        <v>510</v>
      </c>
      <c r="C262" s="27" t="s">
        <v>135</v>
      </c>
      <c r="D262" s="28">
        <v>2807.39</v>
      </c>
      <c r="E262" s="29">
        <f t="shared" si="13"/>
        <v>617.63</v>
      </c>
      <c r="F262" s="28">
        <f t="shared" si="14"/>
        <v>3425.02</v>
      </c>
      <c r="G262" s="30" t="s">
        <v>438</v>
      </c>
      <c r="H262" s="7"/>
    </row>
    <row r="263" spans="1:8" s="6" customFormat="1" ht="16.5">
      <c r="A263" s="25" t="s">
        <v>511</v>
      </c>
      <c r="B263" s="26" t="s">
        <v>512</v>
      </c>
      <c r="C263" s="27" t="s">
        <v>135</v>
      </c>
      <c r="D263" s="28">
        <v>2027.94</v>
      </c>
      <c r="E263" s="29">
        <f t="shared" si="13"/>
        <v>446.15</v>
      </c>
      <c r="F263" s="28">
        <f t="shared" si="14"/>
        <v>2474.09</v>
      </c>
      <c r="G263" s="30" t="s">
        <v>438</v>
      </c>
      <c r="H263" s="7"/>
    </row>
    <row r="264" spans="1:8" s="6" customFormat="1" ht="16.5">
      <c r="A264" s="25" t="s">
        <v>513</v>
      </c>
      <c r="B264" s="26" t="s">
        <v>514</v>
      </c>
      <c r="C264" s="27" t="s">
        <v>135</v>
      </c>
      <c r="D264" s="28">
        <v>971.94</v>
      </c>
      <c r="E264" s="29">
        <f t="shared" si="13"/>
        <v>213.83</v>
      </c>
      <c r="F264" s="28">
        <f t="shared" si="14"/>
        <v>1185.77</v>
      </c>
      <c r="G264" s="30" t="s">
        <v>438</v>
      </c>
      <c r="H264" s="7"/>
    </row>
    <row r="265" spans="1:8" s="6" customFormat="1" ht="16.5">
      <c r="A265" s="25" t="s">
        <v>515</v>
      </c>
      <c r="B265" s="26" t="s">
        <v>516</v>
      </c>
      <c r="C265" s="27" t="s">
        <v>135</v>
      </c>
      <c r="D265" s="28">
        <v>680.46</v>
      </c>
      <c r="E265" s="29">
        <f t="shared" si="13"/>
        <v>149.69999999999999</v>
      </c>
      <c r="F265" s="28">
        <f t="shared" si="14"/>
        <v>830.16000000000008</v>
      </c>
      <c r="G265" s="30" t="s">
        <v>438</v>
      </c>
      <c r="H265" s="7"/>
    </row>
    <row r="266" spans="1:8" s="6" customFormat="1" ht="16.5">
      <c r="A266" s="25" t="s">
        <v>517</v>
      </c>
      <c r="B266" s="26" t="s">
        <v>518</v>
      </c>
      <c r="C266" s="27" t="s">
        <v>135</v>
      </c>
      <c r="D266" s="28">
        <v>3106.23</v>
      </c>
      <c r="E266" s="29">
        <f t="shared" si="13"/>
        <v>683.37</v>
      </c>
      <c r="F266" s="28">
        <f t="shared" si="14"/>
        <v>3789.6</v>
      </c>
      <c r="G266" s="30" t="s">
        <v>438</v>
      </c>
      <c r="H266" s="7"/>
    </row>
    <row r="267" spans="1:8" s="6" customFormat="1" ht="16.5">
      <c r="A267" s="25" t="s">
        <v>519</v>
      </c>
      <c r="B267" s="26" t="s">
        <v>520</v>
      </c>
      <c r="C267" s="27" t="s">
        <v>135</v>
      </c>
      <c r="D267" s="28">
        <v>2220.02</v>
      </c>
      <c r="E267" s="29">
        <f t="shared" si="13"/>
        <v>488.4</v>
      </c>
      <c r="F267" s="28">
        <f t="shared" si="14"/>
        <v>2708.42</v>
      </c>
      <c r="G267" s="30" t="s">
        <v>438</v>
      </c>
      <c r="H267" s="7"/>
    </row>
    <row r="268" spans="1:8" s="6" customFormat="1" ht="16.5">
      <c r="A268" s="25" t="s">
        <v>521</v>
      </c>
      <c r="B268" s="26" t="s">
        <v>522</v>
      </c>
      <c r="C268" s="27" t="s">
        <v>135</v>
      </c>
      <c r="D268" s="28">
        <v>1057.31</v>
      </c>
      <c r="E268" s="29">
        <f t="shared" si="13"/>
        <v>232.61</v>
      </c>
      <c r="F268" s="28">
        <f t="shared" si="14"/>
        <v>1289.92</v>
      </c>
      <c r="G268" s="30" t="s">
        <v>438</v>
      </c>
      <c r="H268" s="7"/>
    </row>
    <row r="269" spans="1:8" s="6" customFormat="1" ht="16.5">
      <c r="A269" s="25" t="s">
        <v>523</v>
      </c>
      <c r="B269" s="26" t="s">
        <v>524</v>
      </c>
      <c r="C269" s="27" t="s">
        <v>135</v>
      </c>
      <c r="D269" s="28">
        <v>765.84</v>
      </c>
      <c r="E269" s="29">
        <f t="shared" si="13"/>
        <v>168.48</v>
      </c>
      <c r="F269" s="28">
        <f t="shared" si="14"/>
        <v>934.32</v>
      </c>
      <c r="G269" s="30" t="s">
        <v>438</v>
      </c>
      <c r="H269" s="7"/>
    </row>
    <row r="270" spans="1:8" s="6" customFormat="1" ht="16.5">
      <c r="A270" s="25" t="s">
        <v>525</v>
      </c>
      <c r="B270" s="26" t="s">
        <v>526</v>
      </c>
      <c r="C270" s="27" t="s">
        <v>135</v>
      </c>
      <c r="D270" s="28">
        <v>3444.73</v>
      </c>
      <c r="E270" s="29">
        <f t="shared" si="13"/>
        <v>757.84</v>
      </c>
      <c r="F270" s="28">
        <f t="shared" si="14"/>
        <v>4202.57</v>
      </c>
      <c r="G270" s="30" t="s">
        <v>438</v>
      </c>
      <c r="H270" s="7"/>
    </row>
    <row r="271" spans="1:8" s="6" customFormat="1" ht="16.5">
      <c r="A271" s="25" t="s">
        <v>527</v>
      </c>
      <c r="B271" s="26" t="s">
        <v>528</v>
      </c>
      <c r="C271" s="27" t="s">
        <v>135</v>
      </c>
      <c r="D271" s="28">
        <v>2437.65</v>
      </c>
      <c r="E271" s="29">
        <f t="shared" si="13"/>
        <v>536.28</v>
      </c>
      <c r="F271" s="28">
        <f t="shared" si="14"/>
        <v>2973.9300000000003</v>
      </c>
      <c r="G271" s="30" t="s">
        <v>438</v>
      </c>
      <c r="H271" s="7"/>
    </row>
    <row r="272" spans="1:8" s="6" customFormat="1" ht="16.5">
      <c r="A272" s="25" t="s">
        <v>529</v>
      </c>
      <c r="B272" s="26" t="s">
        <v>530</v>
      </c>
      <c r="C272" s="27" t="s">
        <v>135</v>
      </c>
      <c r="D272" s="28">
        <v>1154.04</v>
      </c>
      <c r="E272" s="29">
        <f t="shared" si="13"/>
        <v>253.89</v>
      </c>
      <c r="F272" s="28">
        <f t="shared" si="14"/>
        <v>1407.9299999999998</v>
      </c>
      <c r="G272" s="30" t="s">
        <v>438</v>
      </c>
      <c r="H272" s="7"/>
    </row>
    <row r="273" spans="1:8" s="6" customFormat="1" ht="16.5">
      <c r="A273" s="25" t="s">
        <v>531</v>
      </c>
      <c r="B273" s="26" t="s">
        <v>532</v>
      </c>
      <c r="C273" s="27" t="s">
        <v>135</v>
      </c>
      <c r="D273" s="28">
        <v>862.55</v>
      </c>
      <c r="E273" s="29">
        <f t="shared" si="13"/>
        <v>189.76</v>
      </c>
      <c r="F273" s="28">
        <f t="shared" si="14"/>
        <v>1052.31</v>
      </c>
      <c r="G273" s="30" t="s">
        <v>438</v>
      </c>
      <c r="H273" s="7"/>
    </row>
    <row r="274" spans="1:8" s="6" customFormat="1" ht="16.5">
      <c r="A274" s="25" t="s">
        <v>533</v>
      </c>
      <c r="B274" s="26" t="s">
        <v>534</v>
      </c>
      <c r="C274" s="27" t="s">
        <v>135</v>
      </c>
      <c r="D274" s="28">
        <v>3132.69</v>
      </c>
      <c r="E274" s="29">
        <f t="shared" si="13"/>
        <v>689.19</v>
      </c>
      <c r="F274" s="28">
        <f t="shared" si="14"/>
        <v>3821.88</v>
      </c>
      <c r="G274" s="30" t="s">
        <v>438</v>
      </c>
      <c r="H274" s="7"/>
    </row>
    <row r="275" spans="1:8" s="6" customFormat="1" ht="16.5">
      <c r="A275" s="25" t="s">
        <v>535</v>
      </c>
      <c r="B275" s="26" t="s">
        <v>536</v>
      </c>
      <c r="C275" s="27" t="s">
        <v>135</v>
      </c>
      <c r="D275" s="28">
        <v>2235.36</v>
      </c>
      <c r="E275" s="29">
        <f t="shared" si="13"/>
        <v>491.78</v>
      </c>
      <c r="F275" s="28">
        <f t="shared" si="14"/>
        <v>2727.1400000000003</v>
      </c>
      <c r="G275" s="30" t="s">
        <v>438</v>
      </c>
      <c r="H275" s="7"/>
    </row>
    <row r="276" spans="1:8" s="6" customFormat="1" ht="16.5">
      <c r="A276" s="25" t="s">
        <v>537</v>
      </c>
      <c r="B276" s="26" t="s">
        <v>538</v>
      </c>
      <c r="C276" s="27" t="s">
        <v>135</v>
      </c>
      <c r="D276" s="28">
        <v>1064.1300000000001</v>
      </c>
      <c r="E276" s="29">
        <f t="shared" si="13"/>
        <v>234.11</v>
      </c>
      <c r="F276" s="28">
        <f t="shared" si="14"/>
        <v>1298.2400000000002</v>
      </c>
      <c r="G276" s="30" t="s">
        <v>438</v>
      </c>
      <c r="H276" s="7"/>
    </row>
    <row r="277" spans="1:8" s="6" customFormat="1" ht="16.5">
      <c r="A277" s="25" t="s">
        <v>539</v>
      </c>
      <c r="B277" s="26" t="s">
        <v>540</v>
      </c>
      <c r="C277" s="27" t="s">
        <v>135</v>
      </c>
      <c r="D277" s="28">
        <v>772.65</v>
      </c>
      <c r="E277" s="29">
        <f t="shared" si="13"/>
        <v>169.98</v>
      </c>
      <c r="F277" s="28">
        <f t="shared" si="14"/>
        <v>942.63</v>
      </c>
      <c r="G277" s="30" t="s">
        <v>438</v>
      </c>
      <c r="H277" s="7"/>
    </row>
    <row r="278" spans="1:8" s="6" customFormat="1" ht="16.5">
      <c r="A278" s="25">
        <v>3100223</v>
      </c>
      <c r="B278" s="26" t="s">
        <v>541</v>
      </c>
      <c r="C278" s="27" t="s">
        <v>135</v>
      </c>
      <c r="D278" s="28">
        <v>2880.75</v>
      </c>
      <c r="E278" s="29">
        <f t="shared" si="13"/>
        <v>633.77</v>
      </c>
      <c r="F278" s="28">
        <f t="shared" si="14"/>
        <v>3514.52</v>
      </c>
      <c r="G278" s="30" t="s">
        <v>438</v>
      </c>
      <c r="H278" s="7"/>
    </row>
    <row r="279" spans="1:8" s="6" customFormat="1" ht="16.5">
      <c r="A279" s="25">
        <v>3100224</v>
      </c>
      <c r="B279" s="26" t="s">
        <v>542</v>
      </c>
      <c r="C279" s="27" t="s">
        <v>135</v>
      </c>
      <c r="D279" s="28">
        <v>2197.1999999999998</v>
      </c>
      <c r="E279" s="29">
        <f t="shared" si="13"/>
        <v>483.38</v>
      </c>
      <c r="F279" s="28">
        <f t="shared" si="14"/>
        <v>2680.58</v>
      </c>
      <c r="G279" s="30" t="s">
        <v>438</v>
      </c>
      <c r="H279" s="7"/>
    </row>
    <row r="280" spans="1:8" s="6" customFormat="1" ht="16.5">
      <c r="A280" s="25">
        <v>3100225</v>
      </c>
      <c r="B280" s="26" t="s">
        <v>543</v>
      </c>
      <c r="C280" s="27" t="s">
        <v>135</v>
      </c>
      <c r="D280" s="28">
        <v>1342.21</v>
      </c>
      <c r="E280" s="29">
        <f t="shared" si="13"/>
        <v>295.29000000000002</v>
      </c>
      <c r="F280" s="28">
        <f t="shared" si="14"/>
        <v>1637.5</v>
      </c>
      <c r="G280" s="30" t="s">
        <v>438</v>
      </c>
      <c r="H280" s="7"/>
    </row>
    <row r="281" spans="1:8" s="6" customFormat="1" ht="16.5">
      <c r="A281" s="25">
        <v>3100226</v>
      </c>
      <c r="B281" s="26" t="s">
        <v>544</v>
      </c>
      <c r="C281" s="27" t="s">
        <v>135</v>
      </c>
      <c r="D281" s="28">
        <v>1171.6300000000001</v>
      </c>
      <c r="E281" s="29">
        <f t="shared" si="13"/>
        <v>257.76</v>
      </c>
      <c r="F281" s="28">
        <f t="shared" si="14"/>
        <v>1429.39</v>
      </c>
      <c r="G281" s="30" t="s">
        <v>438</v>
      </c>
      <c r="H281" s="7"/>
    </row>
    <row r="282" spans="1:8" s="6" customFormat="1" ht="16.5">
      <c r="A282" s="25">
        <v>3100227</v>
      </c>
      <c r="B282" s="26" t="s">
        <v>545</v>
      </c>
      <c r="C282" s="27" t="s">
        <v>135</v>
      </c>
      <c r="D282" s="28">
        <v>3184.22</v>
      </c>
      <c r="E282" s="29">
        <f t="shared" si="13"/>
        <v>700.53</v>
      </c>
      <c r="F282" s="28">
        <f t="shared" si="14"/>
        <v>3884.75</v>
      </c>
      <c r="G282" s="30" t="s">
        <v>438</v>
      </c>
      <c r="H282" s="7"/>
    </row>
    <row r="283" spans="1:8" s="6" customFormat="1" ht="16.5">
      <c r="A283" s="25">
        <v>3100228</v>
      </c>
      <c r="B283" s="26" t="s">
        <v>546</v>
      </c>
      <c r="C283" s="27" t="s">
        <v>135</v>
      </c>
      <c r="D283" s="28">
        <v>2347.33</v>
      </c>
      <c r="E283" s="29">
        <f t="shared" si="13"/>
        <v>516.41</v>
      </c>
      <c r="F283" s="28">
        <f t="shared" si="14"/>
        <v>2863.74</v>
      </c>
      <c r="G283" s="30" t="s">
        <v>438</v>
      </c>
      <c r="H283" s="7"/>
    </row>
    <row r="284" spans="1:8" s="6" customFormat="1" ht="16.5">
      <c r="A284" s="25">
        <v>3100229</v>
      </c>
      <c r="B284" s="26" t="s">
        <v>547</v>
      </c>
      <c r="C284" s="27" t="s">
        <v>135</v>
      </c>
      <c r="D284" s="28">
        <v>1443.84</v>
      </c>
      <c r="E284" s="29">
        <f t="shared" si="13"/>
        <v>317.64</v>
      </c>
      <c r="F284" s="28">
        <f t="shared" si="14"/>
        <v>1761.48</v>
      </c>
      <c r="G284" s="30" t="s">
        <v>438</v>
      </c>
      <c r="H284" s="7"/>
    </row>
    <row r="285" spans="1:8" s="6" customFormat="1" ht="16.5">
      <c r="A285" s="25">
        <v>3100230</v>
      </c>
      <c r="B285" s="26" t="s">
        <v>548</v>
      </c>
      <c r="C285" s="27" t="s">
        <v>135</v>
      </c>
      <c r="D285" s="28">
        <v>1268.6099999999999</v>
      </c>
      <c r="E285" s="29">
        <f t="shared" si="13"/>
        <v>279.08999999999997</v>
      </c>
      <c r="F285" s="28">
        <f t="shared" si="14"/>
        <v>1547.6999999999998</v>
      </c>
      <c r="G285" s="30" t="s">
        <v>438</v>
      </c>
      <c r="H285" s="7"/>
    </row>
    <row r="286" spans="1:8" s="6" customFormat="1" ht="16.5">
      <c r="A286" s="25" t="s">
        <v>549</v>
      </c>
      <c r="B286" s="26" t="s">
        <v>550</v>
      </c>
      <c r="C286" s="27" t="s">
        <v>135</v>
      </c>
      <c r="D286" s="28">
        <v>3526.73</v>
      </c>
      <c r="E286" s="29">
        <f t="shared" si="13"/>
        <v>775.88</v>
      </c>
      <c r="F286" s="28">
        <f t="shared" si="14"/>
        <v>4302.6099999999997</v>
      </c>
      <c r="G286" s="30" t="s">
        <v>438</v>
      </c>
      <c r="H286" s="7"/>
    </row>
    <row r="287" spans="1:8" s="6" customFormat="1" ht="16.5">
      <c r="A287" s="25" t="s">
        <v>551</v>
      </c>
      <c r="B287" s="26" t="s">
        <v>552</v>
      </c>
      <c r="C287" s="27" t="s">
        <v>135</v>
      </c>
      <c r="D287" s="28">
        <v>2551.4499999999998</v>
      </c>
      <c r="E287" s="29">
        <f t="shared" si="13"/>
        <v>561.32000000000005</v>
      </c>
      <c r="F287" s="28">
        <f t="shared" si="14"/>
        <v>3112.77</v>
      </c>
      <c r="G287" s="30" t="s">
        <v>438</v>
      </c>
      <c r="H287" s="7"/>
    </row>
    <row r="288" spans="1:8" s="6" customFormat="1" ht="16.5">
      <c r="A288" s="25" t="s">
        <v>553</v>
      </c>
      <c r="B288" s="26" t="s">
        <v>554</v>
      </c>
      <c r="C288" s="27" t="s">
        <v>135</v>
      </c>
      <c r="D288" s="28">
        <v>1170.04</v>
      </c>
      <c r="E288" s="29">
        <f t="shared" si="13"/>
        <v>257.41000000000003</v>
      </c>
      <c r="F288" s="28">
        <f t="shared" si="14"/>
        <v>1427.45</v>
      </c>
      <c r="G288" s="30" t="s">
        <v>438</v>
      </c>
      <c r="H288" s="7"/>
    </row>
    <row r="289" spans="1:8" s="6" customFormat="1" ht="16.5">
      <c r="A289" s="25" t="s">
        <v>555</v>
      </c>
      <c r="B289" s="26" t="s">
        <v>556</v>
      </c>
      <c r="C289" s="27" t="s">
        <v>135</v>
      </c>
      <c r="D289" s="28">
        <v>908.48</v>
      </c>
      <c r="E289" s="29">
        <f t="shared" si="13"/>
        <v>199.87</v>
      </c>
      <c r="F289" s="28">
        <f t="shared" si="14"/>
        <v>1108.3499999999999</v>
      </c>
      <c r="G289" s="30" t="s">
        <v>438</v>
      </c>
      <c r="H289" s="7"/>
    </row>
    <row r="290" spans="1:8" s="6" customFormat="1" ht="16.5">
      <c r="A290" s="25" t="s">
        <v>557</v>
      </c>
      <c r="B290" s="26" t="s">
        <v>558</v>
      </c>
      <c r="C290" s="27" t="s">
        <v>135</v>
      </c>
      <c r="D290" s="28">
        <v>3069.95</v>
      </c>
      <c r="E290" s="29">
        <f t="shared" ref="E290:E353" si="15">ROUND(D290*0.22,2)</f>
        <v>675.39</v>
      </c>
      <c r="F290" s="28">
        <f t="shared" ref="F290:F309" si="16">E290+D290</f>
        <v>3745.3399999999997</v>
      </c>
      <c r="G290" s="30" t="s">
        <v>438</v>
      </c>
      <c r="H290" s="7"/>
    </row>
    <row r="291" spans="1:8" s="6" customFormat="1" ht="16.5">
      <c r="A291" s="25" t="s">
        <v>559</v>
      </c>
      <c r="B291" s="26" t="s">
        <v>560</v>
      </c>
      <c r="C291" s="27" t="s">
        <v>135</v>
      </c>
      <c r="D291" s="28">
        <v>2196.71</v>
      </c>
      <c r="E291" s="29">
        <f t="shared" si="15"/>
        <v>483.28</v>
      </c>
      <c r="F291" s="28">
        <f t="shared" si="16"/>
        <v>2679.99</v>
      </c>
      <c r="G291" s="30" t="s">
        <v>438</v>
      </c>
      <c r="H291" s="7"/>
    </row>
    <row r="292" spans="1:8" s="6" customFormat="1" ht="16.5">
      <c r="A292" s="25" t="s">
        <v>561</v>
      </c>
      <c r="B292" s="26" t="s">
        <v>562</v>
      </c>
      <c r="C292" s="27" t="s">
        <v>135</v>
      </c>
      <c r="D292" s="28">
        <v>1046.96</v>
      </c>
      <c r="E292" s="29">
        <f t="shared" si="15"/>
        <v>230.33</v>
      </c>
      <c r="F292" s="28">
        <f t="shared" si="16"/>
        <v>1277.29</v>
      </c>
      <c r="G292" s="30" t="s">
        <v>438</v>
      </c>
      <c r="H292" s="7"/>
    </row>
    <row r="293" spans="1:8" s="6" customFormat="1" ht="16.5">
      <c r="A293" s="25" t="s">
        <v>563</v>
      </c>
      <c r="B293" s="26" t="s">
        <v>564</v>
      </c>
      <c r="C293" s="27" t="s">
        <v>135</v>
      </c>
      <c r="D293" s="28">
        <v>755.48</v>
      </c>
      <c r="E293" s="29">
        <f t="shared" si="15"/>
        <v>166.21</v>
      </c>
      <c r="F293" s="28">
        <f t="shared" si="16"/>
        <v>921.69</v>
      </c>
      <c r="G293" s="30" t="s">
        <v>438</v>
      </c>
      <c r="H293" s="7"/>
    </row>
    <row r="294" spans="1:8" s="6" customFormat="1" ht="16.5">
      <c r="A294" s="25">
        <v>3102367</v>
      </c>
      <c r="B294" s="26" t="s">
        <v>565</v>
      </c>
      <c r="C294" s="27" t="s">
        <v>135</v>
      </c>
      <c r="D294" s="28">
        <v>2352.8000000000002</v>
      </c>
      <c r="E294" s="29">
        <f t="shared" si="15"/>
        <v>517.62</v>
      </c>
      <c r="F294" s="28">
        <f t="shared" si="16"/>
        <v>2870.42</v>
      </c>
      <c r="G294" s="30" t="s">
        <v>438</v>
      </c>
      <c r="H294" s="7"/>
    </row>
    <row r="295" spans="1:8" s="6" customFormat="1" ht="16.5">
      <c r="A295" s="25">
        <v>3102368</v>
      </c>
      <c r="B295" s="26" t="s">
        <v>566</v>
      </c>
      <c r="C295" s="27" t="s">
        <v>135</v>
      </c>
      <c r="D295" s="28">
        <v>1739.13</v>
      </c>
      <c r="E295" s="29">
        <f t="shared" si="15"/>
        <v>382.61</v>
      </c>
      <c r="F295" s="28">
        <f t="shared" si="16"/>
        <v>2121.7400000000002</v>
      </c>
      <c r="G295" s="30" t="s">
        <v>438</v>
      </c>
      <c r="H295" s="7"/>
    </row>
    <row r="296" spans="1:8" s="6" customFormat="1" ht="16.5">
      <c r="A296" s="25">
        <v>3102369</v>
      </c>
      <c r="B296" s="26" t="s">
        <v>567</v>
      </c>
      <c r="C296" s="27" t="s">
        <v>135</v>
      </c>
      <c r="D296" s="28">
        <v>1049.32</v>
      </c>
      <c r="E296" s="29">
        <f t="shared" si="15"/>
        <v>230.85</v>
      </c>
      <c r="F296" s="28">
        <f t="shared" si="16"/>
        <v>1280.1699999999998</v>
      </c>
      <c r="G296" s="30" t="s">
        <v>438</v>
      </c>
      <c r="H296" s="7"/>
    </row>
    <row r="297" spans="1:8" s="6" customFormat="1" ht="16.5">
      <c r="A297" s="25">
        <v>3102370</v>
      </c>
      <c r="B297" s="26" t="s">
        <v>568</v>
      </c>
      <c r="C297" s="27" t="s">
        <v>135</v>
      </c>
      <c r="D297" s="28">
        <v>904.31</v>
      </c>
      <c r="E297" s="29">
        <f t="shared" si="15"/>
        <v>198.95</v>
      </c>
      <c r="F297" s="28">
        <f t="shared" si="16"/>
        <v>1103.26</v>
      </c>
      <c r="G297" s="30" t="s">
        <v>438</v>
      </c>
      <c r="H297" s="7"/>
    </row>
    <row r="298" spans="1:8" s="6" customFormat="1" ht="16.5">
      <c r="A298" s="25">
        <v>3102371</v>
      </c>
      <c r="B298" s="26" t="s">
        <v>569</v>
      </c>
      <c r="C298" s="27" t="s">
        <v>135</v>
      </c>
      <c r="D298" s="28">
        <v>2374.06</v>
      </c>
      <c r="E298" s="29">
        <f t="shared" si="15"/>
        <v>522.29</v>
      </c>
      <c r="F298" s="28">
        <f t="shared" si="16"/>
        <v>2896.35</v>
      </c>
      <c r="G298" s="30" t="s">
        <v>438</v>
      </c>
      <c r="H298" s="7"/>
    </row>
    <row r="299" spans="1:8" s="6" customFormat="1" ht="16.5">
      <c r="A299" s="25">
        <v>3102372</v>
      </c>
      <c r="B299" s="26" t="s">
        <v>570</v>
      </c>
      <c r="C299" s="27" t="s">
        <v>135</v>
      </c>
      <c r="D299" s="28">
        <v>1762.42</v>
      </c>
      <c r="E299" s="29">
        <f t="shared" si="15"/>
        <v>387.73</v>
      </c>
      <c r="F299" s="28">
        <f t="shared" si="16"/>
        <v>2150.15</v>
      </c>
      <c r="G299" s="30" t="s">
        <v>438</v>
      </c>
      <c r="H299" s="7"/>
    </row>
    <row r="300" spans="1:8" s="6" customFormat="1" ht="16.5">
      <c r="A300" s="25">
        <v>3102373</v>
      </c>
      <c r="B300" s="26" t="s">
        <v>571</v>
      </c>
      <c r="C300" s="27" t="s">
        <v>135</v>
      </c>
      <c r="D300" s="28">
        <v>1066.69</v>
      </c>
      <c r="E300" s="29">
        <f t="shared" si="15"/>
        <v>234.67</v>
      </c>
      <c r="F300" s="28">
        <f t="shared" si="16"/>
        <v>1301.3600000000001</v>
      </c>
      <c r="G300" s="30" t="s">
        <v>438</v>
      </c>
      <c r="H300" s="7"/>
    </row>
    <row r="301" spans="1:8" s="6" customFormat="1" ht="16.5">
      <c r="A301" s="25">
        <v>3102374</v>
      </c>
      <c r="B301" s="26" t="s">
        <v>572</v>
      </c>
      <c r="C301" s="27" t="s">
        <v>135</v>
      </c>
      <c r="D301" s="28">
        <v>956.64</v>
      </c>
      <c r="E301" s="29">
        <f t="shared" si="15"/>
        <v>210.46</v>
      </c>
      <c r="F301" s="28">
        <f t="shared" si="16"/>
        <v>1167.0999999999999</v>
      </c>
      <c r="G301" s="30" t="s">
        <v>438</v>
      </c>
      <c r="H301" s="7"/>
    </row>
    <row r="302" spans="1:8" s="6" customFormat="1" ht="16.5">
      <c r="A302" s="25">
        <v>3102572</v>
      </c>
      <c r="B302" s="26" t="s">
        <v>573</v>
      </c>
      <c r="C302" s="27" t="s">
        <v>135</v>
      </c>
      <c r="D302" s="28">
        <v>2975.06</v>
      </c>
      <c r="E302" s="29">
        <f t="shared" si="15"/>
        <v>654.51</v>
      </c>
      <c r="F302" s="28">
        <f t="shared" si="16"/>
        <v>3629.5699999999997</v>
      </c>
      <c r="G302" s="30" t="s">
        <v>438</v>
      </c>
      <c r="H302" s="7"/>
    </row>
    <row r="303" spans="1:8" s="6" customFormat="1" ht="16.5">
      <c r="A303" s="25">
        <v>3102573</v>
      </c>
      <c r="B303" s="26" t="s">
        <v>574</v>
      </c>
      <c r="C303" s="27" t="s">
        <v>135</v>
      </c>
      <c r="D303" s="28">
        <v>1904.31</v>
      </c>
      <c r="E303" s="29">
        <f t="shared" si="15"/>
        <v>418.95</v>
      </c>
      <c r="F303" s="28">
        <f t="shared" si="16"/>
        <v>2323.2599999999998</v>
      </c>
      <c r="G303" s="30" t="s">
        <v>438</v>
      </c>
      <c r="H303" s="7"/>
    </row>
    <row r="304" spans="1:8" s="6" customFormat="1" ht="16.5">
      <c r="A304" s="25">
        <v>3102574</v>
      </c>
      <c r="B304" s="26" t="s">
        <v>575</v>
      </c>
      <c r="C304" s="27" t="s">
        <v>135</v>
      </c>
      <c r="D304" s="28">
        <v>1121.71</v>
      </c>
      <c r="E304" s="29">
        <f t="shared" si="15"/>
        <v>246.78</v>
      </c>
      <c r="F304" s="28">
        <f t="shared" si="16"/>
        <v>1368.49</v>
      </c>
      <c r="G304" s="30" t="s">
        <v>438</v>
      </c>
      <c r="H304" s="7"/>
    </row>
    <row r="305" spans="1:8" s="6" customFormat="1" ht="16.5">
      <c r="A305" s="25">
        <v>3102575</v>
      </c>
      <c r="B305" s="26" t="s">
        <v>576</v>
      </c>
      <c r="C305" s="27" t="s">
        <v>135</v>
      </c>
      <c r="D305" s="28">
        <v>888.35</v>
      </c>
      <c r="E305" s="29">
        <f t="shared" si="15"/>
        <v>195.44</v>
      </c>
      <c r="F305" s="28">
        <f t="shared" si="16"/>
        <v>1083.79</v>
      </c>
      <c r="G305" s="30" t="s">
        <v>438</v>
      </c>
      <c r="H305" s="7"/>
    </row>
    <row r="306" spans="1:8" s="6" customFormat="1" ht="16.5">
      <c r="A306" s="25">
        <v>3102576</v>
      </c>
      <c r="B306" s="26" t="s">
        <v>577</v>
      </c>
      <c r="C306" s="27" t="s">
        <v>135</v>
      </c>
      <c r="D306" s="28">
        <v>2964.44</v>
      </c>
      <c r="E306" s="29">
        <f t="shared" si="15"/>
        <v>652.17999999999995</v>
      </c>
      <c r="F306" s="28">
        <f t="shared" si="16"/>
        <v>3616.62</v>
      </c>
      <c r="G306" s="30" t="s">
        <v>438</v>
      </c>
      <c r="H306" s="7"/>
    </row>
    <row r="307" spans="1:8" s="6" customFormat="1" ht="16.5">
      <c r="A307" s="25">
        <v>3102577</v>
      </c>
      <c r="B307" s="26" t="s">
        <v>578</v>
      </c>
      <c r="C307" s="27" t="s">
        <v>135</v>
      </c>
      <c r="D307" s="28">
        <v>1894.85</v>
      </c>
      <c r="E307" s="29">
        <f t="shared" si="15"/>
        <v>416.87</v>
      </c>
      <c r="F307" s="28">
        <f t="shared" si="16"/>
        <v>2311.7199999999998</v>
      </c>
      <c r="G307" s="30" t="s">
        <v>438</v>
      </c>
      <c r="H307" s="7"/>
    </row>
    <row r="308" spans="1:8" s="6" customFormat="1" ht="16.5">
      <c r="A308" s="25">
        <v>3102578</v>
      </c>
      <c r="B308" s="26" t="s">
        <v>579</v>
      </c>
      <c r="C308" s="27" t="s">
        <v>135</v>
      </c>
      <c r="D308" s="28">
        <v>1114.97</v>
      </c>
      <c r="E308" s="29">
        <f t="shared" si="15"/>
        <v>245.29</v>
      </c>
      <c r="F308" s="28">
        <f t="shared" si="16"/>
        <v>1360.26</v>
      </c>
      <c r="G308" s="30" t="s">
        <v>438</v>
      </c>
      <c r="H308" s="7"/>
    </row>
    <row r="309" spans="1:8" s="6" customFormat="1" ht="16.5">
      <c r="A309" s="25">
        <v>3102579</v>
      </c>
      <c r="B309" s="26" t="s">
        <v>580</v>
      </c>
      <c r="C309" s="27" t="s">
        <v>135</v>
      </c>
      <c r="D309" s="28">
        <v>882.21</v>
      </c>
      <c r="E309" s="29">
        <f t="shared" si="15"/>
        <v>194.09</v>
      </c>
      <c r="F309" s="28">
        <f t="shared" si="16"/>
        <v>1076.3</v>
      </c>
      <c r="G309" s="30" t="s">
        <v>438</v>
      </c>
      <c r="H309" s="7"/>
    </row>
    <row r="310" spans="1:8" s="6" customFormat="1" ht="18.75">
      <c r="A310" s="32" t="s">
        <v>581</v>
      </c>
      <c r="B310" s="33"/>
      <c r="C310" s="33"/>
      <c r="D310" s="33"/>
      <c r="E310" s="33"/>
      <c r="F310" s="33"/>
      <c r="G310" s="34"/>
      <c r="H310" s="7"/>
    </row>
    <row r="311" spans="1:8" s="6" customFormat="1" ht="16.5">
      <c r="A311" s="25" t="s">
        <v>582</v>
      </c>
      <c r="B311" s="26" t="s">
        <v>583</v>
      </c>
      <c r="C311" s="27" t="s">
        <v>135</v>
      </c>
      <c r="D311" s="28">
        <v>3492.18</v>
      </c>
      <c r="E311" s="29">
        <f t="shared" si="15"/>
        <v>768.28</v>
      </c>
      <c r="F311" s="28">
        <f t="shared" ref="F311:F374" si="17">E311+D311</f>
        <v>4260.46</v>
      </c>
      <c r="G311" s="30" t="s">
        <v>438</v>
      </c>
      <c r="H311" s="7"/>
    </row>
    <row r="312" spans="1:8" s="6" customFormat="1" ht="16.5">
      <c r="A312" s="25" t="s">
        <v>584</v>
      </c>
      <c r="B312" s="26" t="s">
        <v>585</v>
      </c>
      <c r="C312" s="27" t="s">
        <v>135</v>
      </c>
      <c r="D312" s="28">
        <v>2468.14</v>
      </c>
      <c r="E312" s="29">
        <f t="shared" si="15"/>
        <v>542.99</v>
      </c>
      <c r="F312" s="28">
        <f t="shared" si="17"/>
        <v>3011.13</v>
      </c>
      <c r="G312" s="30" t="s">
        <v>438</v>
      </c>
      <c r="H312" s="7"/>
    </row>
    <row r="313" spans="1:8" s="6" customFormat="1" ht="16.5">
      <c r="A313" s="25" t="s">
        <v>586</v>
      </c>
      <c r="B313" s="26" t="s">
        <v>587</v>
      </c>
      <c r="C313" s="27" t="s">
        <v>135</v>
      </c>
      <c r="D313" s="28">
        <v>1167.57</v>
      </c>
      <c r="E313" s="29">
        <f t="shared" si="15"/>
        <v>256.87</v>
      </c>
      <c r="F313" s="28">
        <f t="shared" si="17"/>
        <v>1424.44</v>
      </c>
      <c r="G313" s="30" t="s">
        <v>438</v>
      </c>
      <c r="H313" s="7"/>
    </row>
    <row r="314" spans="1:8" s="6" customFormat="1" ht="16.5">
      <c r="A314" s="25" t="s">
        <v>588</v>
      </c>
      <c r="B314" s="26" t="s">
        <v>589</v>
      </c>
      <c r="C314" s="27" t="s">
        <v>135</v>
      </c>
      <c r="D314" s="28">
        <v>876.1</v>
      </c>
      <c r="E314" s="29">
        <f t="shared" si="15"/>
        <v>192.74</v>
      </c>
      <c r="F314" s="28">
        <f t="shared" si="17"/>
        <v>1068.8400000000001</v>
      </c>
      <c r="G314" s="30" t="s">
        <v>438</v>
      </c>
      <c r="H314" s="7"/>
    </row>
    <row r="315" spans="1:8" s="6" customFormat="1" ht="16.5">
      <c r="A315" s="25" t="s">
        <v>590</v>
      </c>
      <c r="B315" s="26" t="s">
        <v>591</v>
      </c>
      <c r="C315" s="27" t="s">
        <v>135</v>
      </c>
      <c r="D315" s="28">
        <v>3362.87</v>
      </c>
      <c r="E315" s="29">
        <f t="shared" si="15"/>
        <v>739.83</v>
      </c>
      <c r="F315" s="28">
        <f t="shared" si="17"/>
        <v>4102.7</v>
      </c>
      <c r="G315" s="30" t="s">
        <v>438</v>
      </c>
      <c r="H315" s="7"/>
    </row>
    <row r="316" spans="1:8" s="6" customFormat="1" ht="16.5">
      <c r="A316" s="25" t="s">
        <v>592</v>
      </c>
      <c r="B316" s="26" t="s">
        <v>593</v>
      </c>
      <c r="C316" s="27" t="s">
        <v>135</v>
      </c>
      <c r="D316" s="28">
        <v>2385.0100000000002</v>
      </c>
      <c r="E316" s="29">
        <f t="shared" si="15"/>
        <v>524.70000000000005</v>
      </c>
      <c r="F316" s="28">
        <f t="shared" si="17"/>
        <v>2909.71</v>
      </c>
      <c r="G316" s="30" t="s">
        <v>438</v>
      </c>
      <c r="H316" s="7"/>
    </row>
    <row r="317" spans="1:8" s="6" customFormat="1" ht="16.5">
      <c r="A317" s="25" t="s">
        <v>594</v>
      </c>
      <c r="B317" s="26" t="s">
        <v>595</v>
      </c>
      <c r="C317" s="27" t="s">
        <v>135</v>
      </c>
      <c r="D317" s="28">
        <v>1130.6500000000001</v>
      </c>
      <c r="E317" s="29">
        <f t="shared" si="15"/>
        <v>248.74</v>
      </c>
      <c r="F317" s="28">
        <f t="shared" si="17"/>
        <v>1379.39</v>
      </c>
      <c r="G317" s="30" t="s">
        <v>438</v>
      </c>
      <c r="H317" s="7"/>
    </row>
    <row r="318" spans="1:8" s="6" customFormat="1" ht="16.5">
      <c r="A318" s="25" t="s">
        <v>596</v>
      </c>
      <c r="B318" s="26" t="s">
        <v>597</v>
      </c>
      <c r="C318" s="27" t="s">
        <v>135</v>
      </c>
      <c r="D318" s="28">
        <v>839.18</v>
      </c>
      <c r="E318" s="29">
        <f t="shared" si="15"/>
        <v>184.62</v>
      </c>
      <c r="F318" s="28">
        <f t="shared" si="17"/>
        <v>1023.8</v>
      </c>
      <c r="G318" s="30" t="s">
        <v>438</v>
      </c>
      <c r="H318" s="7"/>
    </row>
    <row r="319" spans="1:8" s="6" customFormat="1" ht="16.5">
      <c r="A319" s="25" t="s">
        <v>598</v>
      </c>
      <c r="B319" s="26" t="s">
        <v>599</v>
      </c>
      <c r="C319" s="27" t="s">
        <v>135</v>
      </c>
      <c r="D319" s="28">
        <v>3542.87</v>
      </c>
      <c r="E319" s="29">
        <f t="shared" si="15"/>
        <v>779.43</v>
      </c>
      <c r="F319" s="28">
        <f t="shared" si="17"/>
        <v>4322.3</v>
      </c>
      <c r="G319" s="30" t="s">
        <v>438</v>
      </c>
      <c r="H319" s="7"/>
    </row>
    <row r="320" spans="1:8" s="6" customFormat="1" ht="16.5">
      <c r="A320" s="25" t="s">
        <v>600</v>
      </c>
      <c r="B320" s="26" t="s">
        <v>601</v>
      </c>
      <c r="C320" s="27" t="s">
        <v>135</v>
      </c>
      <c r="D320" s="28">
        <v>2242.54</v>
      </c>
      <c r="E320" s="29">
        <f t="shared" si="15"/>
        <v>493.36</v>
      </c>
      <c r="F320" s="28">
        <f t="shared" si="17"/>
        <v>2735.9</v>
      </c>
      <c r="G320" s="30" t="s">
        <v>438</v>
      </c>
      <c r="H320" s="7"/>
    </row>
    <row r="321" spans="1:8" s="6" customFormat="1" ht="16.5">
      <c r="A321" s="25" t="s">
        <v>602</v>
      </c>
      <c r="B321" s="26" t="s">
        <v>603</v>
      </c>
      <c r="C321" s="27" t="s">
        <v>135</v>
      </c>
      <c r="D321" s="28">
        <v>1047.6099999999999</v>
      </c>
      <c r="E321" s="29">
        <f t="shared" si="15"/>
        <v>230.47</v>
      </c>
      <c r="F321" s="28">
        <f t="shared" si="17"/>
        <v>1278.08</v>
      </c>
      <c r="G321" s="30" t="s">
        <v>438</v>
      </c>
      <c r="H321" s="7"/>
    </row>
    <row r="322" spans="1:8" s="6" customFormat="1" ht="16.5">
      <c r="A322" s="25" t="s">
        <v>604</v>
      </c>
      <c r="B322" s="26" t="s">
        <v>605</v>
      </c>
      <c r="C322" s="27" t="s">
        <v>135</v>
      </c>
      <c r="D322" s="28">
        <v>765.59</v>
      </c>
      <c r="E322" s="29">
        <f t="shared" si="15"/>
        <v>168.43</v>
      </c>
      <c r="F322" s="28">
        <f t="shared" si="17"/>
        <v>934.02</v>
      </c>
      <c r="G322" s="30" t="s">
        <v>438</v>
      </c>
      <c r="H322" s="7"/>
    </row>
    <row r="323" spans="1:8" s="6" customFormat="1" ht="16.5">
      <c r="A323" s="25" t="s">
        <v>606</v>
      </c>
      <c r="B323" s="26" t="s">
        <v>607</v>
      </c>
      <c r="C323" s="27" t="s">
        <v>135</v>
      </c>
      <c r="D323" s="28">
        <v>2942.89</v>
      </c>
      <c r="E323" s="29">
        <f t="shared" si="15"/>
        <v>647.44000000000005</v>
      </c>
      <c r="F323" s="28">
        <f t="shared" si="17"/>
        <v>3590.33</v>
      </c>
      <c r="G323" s="30" t="s">
        <v>438</v>
      </c>
      <c r="H323" s="7"/>
    </row>
    <row r="324" spans="1:8" s="6" customFormat="1" ht="16.5">
      <c r="A324" s="25" t="s">
        <v>608</v>
      </c>
      <c r="B324" s="26" t="s">
        <v>609</v>
      </c>
      <c r="C324" s="27" t="s">
        <v>135</v>
      </c>
      <c r="D324" s="28">
        <v>2115.02</v>
      </c>
      <c r="E324" s="29">
        <f t="shared" si="15"/>
        <v>465.3</v>
      </c>
      <c r="F324" s="28">
        <f t="shared" si="17"/>
        <v>2580.3200000000002</v>
      </c>
      <c r="G324" s="30" t="s">
        <v>438</v>
      </c>
      <c r="H324" s="7"/>
    </row>
    <row r="325" spans="1:8" s="6" customFormat="1" ht="16.5">
      <c r="A325" s="25" t="s">
        <v>610</v>
      </c>
      <c r="B325" s="26" t="s">
        <v>611</v>
      </c>
      <c r="C325" s="27" t="s">
        <v>135</v>
      </c>
      <c r="D325" s="28">
        <v>1010.65</v>
      </c>
      <c r="E325" s="29">
        <f t="shared" si="15"/>
        <v>222.34</v>
      </c>
      <c r="F325" s="28">
        <f t="shared" si="17"/>
        <v>1232.99</v>
      </c>
      <c r="G325" s="30" t="s">
        <v>438</v>
      </c>
      <c r="H325" s="7"/>
    </row>
    <row r="326" spans="1:8" s="6" customFormat="1" ht="16.5">
      <c r="A326" s="25" t="s">
        <v>612</v>
      </c>
      <c r="B326" s="26" t="s">
        <v>613</v>
      </c>
      <c r="C326" s="27" t="s">
        <v>135</v>
      </c>
      <c r="D326" s="28">
        <v>719.18</v>
      </c>
      <c r="E326" s="29">
        <f t="shared" si="15"/>
        <v>158.22</v>
      </c>
      <c r="F326" s="28">
        <f t="shared" si="17"/>
        <v>877.4</v>
      </c>
      <c r="G326" s="30" t="s">
        <v>438</v>
      </c>
      <c r="H326" s="7"/>
    </row>
    <row r="327" spans="1:8" s="6" customFormat="1" ht="16.5">
      <c r="A327" s="25" t="s">
        <v>614</v>
      </c>
      <c r="B327" s="26" t="s">
        <v>615</v>
      </c>
      <c r="C327" s="27" t="s">
        <v>135</v>
      </c>
      <c r="D327" s="28">
        <v>3065.28</v>
      </c>
      <c r="E327" s="29">
        <f t="shared" si="15"/>
        <v>674.36</v>
      </c>
      <c r="F327" s="28">
        <f t="shared" si="17"/>
        <v>3739.6400000000003</v>
      </c>
      <c r="G327" s="30" t="s">
        <v>438</v>
      </c>
      <c r="H327" s="7"/>
    </row>
    <row r="328" spans="1:8" s="6" customFormat="1" ht="16.5">
      <c r="A328" s="25" t="s">
        <v>616</v>
      </c>
      <c r="B328" s="26" t="s">
        <v>617</v>
      </c>
      <c r="C328" s="27" t="s">
        <v>135</v>
      </c>
      <c r="D328" s="28">
        <v>2193.71</v>
      </c>
      <c r="E328" s="29">
        <f t="shared" si="15"/>
        <v>482.62</v>
      </c>
      <c r="F328" s="28">
        <f t="shared" si="17"/>
        <v>2676.33</v>
      </c>
      <c r="G328" s="30" t="s">
        <v>438</v>
      </c>
      <c r="H328" s="7"/>
    </row>
    <row r="329" spans="1:8" s="6" customFormat="1" ht="16.5">
      <c r="A329" s="25" t="s">
        <v>618</v>
      </c>
      <c r="B329" s="26" t="s">
        <v>619</v>
      </c>
      <c r="C329" s="27" t="s">
        <v>135</v>
      </c>
      <c r="D329" s="28">
        <v>1045.6099999999999</v>
      </c>
      <c r="E329" s="29">
        <f t="shared" si="15"/>
        <v>230.03</v>
      </c>
      <c r="F329" s="28">
        <f t="shared" si="17"/>
        <v>1275.6399999999999</v>
      </c>
      <c r="G329" s="30" t="s">
        <v>438</v>
      </c>
      <c r="H329" s="7"/>
    </row>
    <row r="330" spans="1:8" s="6" customFormat="1" ht="16.5">
      <c r="A330" s="25" t="s">
        <v>620</v>
      </c>
      <c r="B330" s="26" t="s">
        <v>621</v>
      </c>
      <c r="C330" s="27" t="s">
        <v>135</v>
      </c>
      <c r="D330" s="28">
        <v>754.13</v>
      </c>
      <c r="E330" s="29">
        <f t="shared" si="15"/>
        <v>165.91</v>
      </c>
      <c r="F330" s="28">
        <f t="shared" si="17"/>
        <v>920.04</v>
      </c>
      <c r="G330" s="30" t="s">
        <v>438</v>
      </c>
      <c r="H330" s="7"/>
    </row>
    <row r="331" spans="1:8" s="6" customFormat="1" ht="16.5">
      <c r="A331" s="25" t="s">
        <v>622</v>
      </c>
      <c r="B331" s="26" t="s">
        <v>623</v>
      </c>
      <c r="C331" s="27" t="s">
        <v>135</v>
      </c>
      <c r="D331" s="28">
        <v>3107.24</v>
      </c>
      <c r="E331" s="29">
        <f t="shared" si="15"/>
        <v>683.59</v>
      </c>
      <c r="F331" s="28">
        <f t="shared" si="17"/>
        <v>3790.83</v>
      </c>
      <c r="G331" s="30" t="s">
        <v>438</v>
      </c>
      <c r="H331" s="7"/>
    </row>
    <row r="332" spans="1:8" s="6" customFormat="1" ht="16.5">
      <c r="A332" s="25" t="s">
        <v>624</v>
      </c>
      <c r="B332" s="26" t="s">
        <v>625</v>
      </c>
      <c r="C332" s="27" t="s">
        <v>135</v>
      </c>
      <c r="D332" s="28">
        <v>2220.69</v>
      </c>
      <c r="E332" s="29">
        <f t="shared" si="15"/>
        <v>488.55</v>
      </c>
      <c r="F332" s="28">
        <f t="shared" si="17"/>
        <v>2709.2400000000002</v>
      </c>
      <c r="G332" s="30" t="s">
        <v>438</v>
      </c>
      <c r="H332" s="7"/>
    </row>
    <row r="333" spans="1:8" s="6" customFormat="1" ht="16.5">
      <c r="A333" s="25" t="s">
        <v>626</v>
      </c>
      <c r="B333" s="26" t="s">
        <v>627</v>
      </c>
      <c r="C333" s="27" t="s">
        <v>135</v>
      </c>
      <c r="D333" s="28">
        <v>1057.5999999999999</v>
      </c>
      <c r="E333" s="29">
        <f t="shared" si="15"/>
        <v>232.67</v>
      </c>
      <c r="F333" s="28">
        <f t="shared" si="17"/>
        <v>1290.27</v>
      </c>
      <c r="G333" s="30" t="s">
        <v>438</v>
      </c>
      <c r="H333" s="7"/>
    </row>
    <row r="334" spans="1:8" s="6" customFormat="1" ht="16.5">
      <c r="A334" s="25" t="s">
        <v>628</v>
      </c>
      <c r="B334" s="26" t="s">
        <v>629</v>
      </c>
      <c r="C334" s="27" t="s">
        <v>135</v>
      </c>
      <c r="D334" s="28">
        <v>766.12</v>
      </c>
      <c r="E334" s="29">
        <f t="shared" si="15"/>
        <v>168.55</v>
      </c>
      <c r="F334" s="28">
        <f t="shared" si="17"/>
        <v>934.67000000000007</v>
      </c>
      <c r="G334" s="30" t="s">
        <v>438</v>
      </c>
      <c r="H334" s="7"/>
    </row>
    <row r="335" spans="1:8" s="6" customFormat="1" ht="16.5">
      <c r="A335" s="25" t="s">
        <v>630</v>
      </c>
      <c r="B335" s="26" t="s">
        <v>631</v>
      </c>
      <c r="C335" s="27" t="s">
        <v>135</v>
      </c>
      <c r="D335" s="28">
        <v>3309.98</v>
      </c>
      <c r="E335" s="29">
        <f t="shared" si="15"/>
        <v>728.2</v>
      </c>
      <c r="F335" s="28">
        <f t="shared" si="17"/>
        <v>4038.1800000000003</v>
      </c>
      <c r="G335" s="30" t="s">
        <v>438</v>
      </c>
      <c r="H335" s="7"/>
    </row>
    <row r="336" spans="1:8" s="6" customFormat="1" ht="16.5">
      <c r="A336" s="25" t="s">
        <v>632</v>
      </c>
      <c r="B336" s="26" t="s">
        <v>633</v>
      </c>
      <c r="C336" s="27" t="s">
        <v>135</v>
      </c>
      <c r="D336" s="28">
        <v>2351.0300000000002</v>
      </c>
      <c r="E336" s="29">
        <f t="shared" si="15"/>
        <v>517.23</v>
      </c>
      <c r="F336" s="28">
        <f t="shared" si="17"/>
        <v>2868.26</v>
      </c>
      <c r="G336" s="30" t="s">
        <v>438</v>
      </c>
      <c r="H336" s="7"/>
    </row>
    <row r="337" spans="1:8" s="6" customFormat="1" ht="16.5">
      <c r="A337" s="25" t="s">
        <v>634</v>
      </c>
      <c r="B337" s="26" t="s">
        <v>635</v>
      </c>
      <c r="C337" s="27" t="s">
        <v>135</v>
      </c>
      <c r="D337" s="28">
        <v>1115.52</v>
      </c>
      <c r="E337" s="29">
        <f t="shared" si="15"/>
        <v>245.41</v>
      </c>
      <c r="F337" s="28">
        <f t="shared" si="17"/>
        <v>1360.93</v>
      </c>
      <c r="G337" s="30" t="s">
        <v>438</v>
      </c>
      <c r="H337" s="7"/>
    </row>
    <row r="338" spans="1:8" s="6" customFormat="1" ht="16.5">
      <c r="A338" s="25" t="s">
        <v>636</v>
      </c>
      <c r="B338" s="26" t="s">
        <v>637</v>
      </c>
      <c r="C338" s="27" t="s">
        <v>135</v>
      </c>
      <c r="D338" s="28">
        <v>824.05</v>
      </c>
      <c r="E338" s="29">
        <f t="shared" si="15"/>
        <v>181.29</v>
      </c>
      <c r="F338" s="28">
        <f t="shared" si="17"/>
        <v>1005.3399999999999</v>
      </c>
      <c r="G338" s="30" t="s">
        <v>438</v>
      </c>
      <c r="H338" s="7"/>
    </row>
    <row r="339" spans="1:8" s="6" customFormat="1" ht="16.5">
      <c r="A339" s="25" t="s">
        <v>638</v>
      </c>
      <c r="B339" s="26" t="s">
        <v>639</v>
      </c>
      <c r="C339" s="27" t="s">
        <v>135</v>
      </c>
      <c r="D339" s="28">
        <v>3107.24</v>
      </c>
      <c r="E339" s="29">
        <f t="shared" si="15"/>
        <v>683.59</v>
      </c>
      <c r="F339" s="28">
        <f t="shared" si="17"/>
        <v>3790.83</v>
      </c>
      <c r="G339" s="30" t="s">
        <v>438</v>
      </c>
      <c r="H339" s="7"/>
    </row>
    <row r="340" spans="1:8" s="6" customFormat="1" ht="16.5">
      <c r="A340" s="25" t="s">
        <v>640</v>
      </c>
      <c r="B340" s="26" t="s">
        <v>641</v>
      </c>
      <c r="C340" s="27" t="s">
        <v>135</v>
      </c>
      <c r="D340" s="28">
        <v>2220.71</v>
      </c>
      <c r="E340" s="29">
        <f t="shared" si="15"/>
        <v>488.56</v>
      </c>
      <c r="F340" s="28">
        <f t="shared" si="17"/>
        <v>2709.27</v>
      </c>
      <c r="G340" s="30" t="s">
        <v>438</v>
      </c>
      <c r="H340" s="7"/>
    </row>
    <row r="341" spans="1:8" s="6" customFormat="1" ht="16.5">
      <c r="A341" s="25" t="s">
        <v>642</v>
      </c>
      <c r="B341" s="26" t="s">
        <v>643</v>
      </c>
      <c r="C341" s="27" t="s">
        <v>135</v>
      </c>
      <c r="D341" s="28">
        <v>1057.5999999999999</v>
      </c>
      <c r="E341" s="29">
        <f t="shared" si="15"/>
        <v>232.67</v>
      </c>
      <c r="F341" s="28">
        <f t="shared" si="17"/>
        <v>1290.27</v>
      </c>
      <c r="G341" s="30" t="s">
        <v>438</v>
      </c>
      <c r="H341" s="7"/>
    </row>
    <row r="342" spans="1:8" s="6" customFormat="1" ht="16.5">
      <c r="A342" s="25" t="s">
        <v>644</v>
      </c>
      <c r="B342" s="26" t="s">
        <v>645</v>
      </c>
      <c r="C342" s="27" t="s">
        <v>135</v>
      </c>
      <c r="D342" s="28">
        <v>766.12</v>
      </c>
      <c r="E342" s="29">
        <f t="shared" si="15"/>
        <v>168.55</v>
      </c>
      <c r="F342" s="28">
        <f t="shared" si="17"/>
        <v>934.67000000000007</v>
      </c>
      <c r="G342" s="30" t="s">
        <v>438</v>
      </c>
      <c r="H342" s="7"/>
    </row>
    <row r="343" spans="1:8" s="6" customFormat="1" ht="16.5">
      <c r="A343" s="25" t="s">
        <v>646</v>
      </c>
      <c r="B343" s="26" t="s">
        <v>647</v>
      </c>
      <c r="C343" s="27" t="s">
        <v>135</v>
      </c>
      <c r="D343" s="28">
        <v>2937.59</v>
      </c>
      <c r="E343" s="29">
        <f t="shared" si="15"/>
        <v>646.27</v>
      </c>
      <c r="F343" s="28">
        <f t="shared" si="17"/>
        <v>3583.86</v>
      </c>
      <c r="G343" s="30" t="s">
        <v>438</v>
      </c>
      <c r="H343" s="7"/>
    </row>
    <row r="344" spans="1:8" s="6" customFormat="1" ht="16.5">
      <c r="A344" s="25" t="s">
        <v>648</v>
      </c>
      <c r="B344" s="26" t="s">
        <v>649</v>
      </c>
      <c r="C344" s="27" t="s">
        <v>135</v>
      </c>
      <c r="D344" s="28">
        <v>2104.5700000000002</v>
      </c>
      <c r="E344" s="29">
        <f t="shared" si="15"/>
        <v>463.01</v>
      </c>
      <c r="F344" s="28">
        <f t="shared" si="17"/>
        <v>2567.58</v>
      </c>
      <c r="G344" s="30" t="s">
        <v>438</v>
      </c>
      <c r="H344" s="7"/>
    </row>
    <row r="345" spans="1:8" s="6" customFormat="1" ht="16.5">
      <c r="A345" s="25" t="s">
        <v>650</v>
      </c>
      <c r="B345" s="26" t="s">
        <v>651</v>
      </c>
      <c r="C345" s="27" t="s">
        <v>135</v>
      </c>
      <c r="D345" s="28">
        <v>1028.68</v>
      </c>
      <c r="E345" s="29">
        <f t="shared" si="15"/>
        <v>226.31</v>
      </c>
      <c r="F345" s="28">
        <f t="shared" si="17"/>
        <v>1254.99</v>
      </c>
      <c r="G345" s="30" t="s">
        <v>438</v>
      </c>
      <c r="H345" s="7"/>
    </row>
    <row r="346" spans="1:8" s="6" customFormat="1" ht="16.5">
      <c r="A346" s="25" t="s">
        <v>652</v>
      </c>
      <c r="B346" s="26" t="s">
        <v>653</v>
      </c>
      <c r="C346" s="27" t="s">
        <v>135</v>
      </c>
      <c r="D346" s="28">
        <v>675.01</v>
      </c>
      <c r="E346" s="29">
        <f t="shared" si="15"/>
        <v>148.5</v>
      </c>
      <c r="F346" s="28">
        <f t="shared" si="17"/>
        <v>823.51</v>
      </c>
      <c r="G346" s="30" t="s">
        <v>438</v>
      </c>
      <c r="H346" s="7"/>
    </row>
    <row r="347" spans="1:8" s="6" customFormat="1" ht="18.75">
      <c r="A347" s="32" t="s">
        <v>654</v>
      </c>
      <c r="B347" s="33"/>
      <c r="C347" s="33"/>
      <c r="D347" s="33"/>
      <c r="E347" s="33"/>
      <c r="F347" s="33"/>
      <c r="G347" s="34"/>
      <c r="H347" s="7"/>
    </row>
    <row r="348" spans="1:8" s="6" customFormat="1" ht="16.5">
      <c r="A348" s="25" t="s">
        <v>655</v>
      </c>
      <c r="B348" s="26" t="s">
        <v>656</v>
      </c>
      <c r="C348" s="27" t="s">
        <v>135</v>
      </c>
      <c r="D348" s="28">
        <v>3470.97</v>
      </c>
      <c r="E348" s="29">
        <f t="shared" si="15"/>
        <v>763.61</v>
      </c>
      <c r="F348" s="28">
        <f t="shared" si="17"/>
        <v>4234.58</v>
      </c>
      <c r="G348" s="30" t="s">
        <v>438</v>
      </c>
      <c r="H348" s="7"/>
    </row>
    <row r="349" spans="1:8" s="6" customFormat="1" ht="16.5">
      <c r="A349" s="25" t="s">
        <v>657</v>
      </c>
      <c r="B349" s="26" t="s">
        <v>658</v>
      </c>
      <c r="C349" s="27" t="s">
        <v>135</v>
      </c>
      <c r="D349" s="28">
        <v>2196.34</v>
      </c>
      <c r="E349" s="29">
        <f t="shared" si="15"/>
        <v>483.19</v>
      </c>
      <c r="F349" s="28">
        <f t="shared" si="17"/>
        <v>2679.53</v>
      </c>
      <c r="G349" s="30" t="s">
        <v>438</v>
      </c>
      <c r="H349" s="7"/>
    </row>
    <row r="350" spans="1:8" s="6" customFormat="1" ht="16.5">
      <c r="A350" s="25" t="s">
        <v>659</v>
      </c>
      <c r="B350" s="26" t="s">
        <v>660</v>
      </c>
      <c r="C350" s="27" t="s">
        <v>135</v>
      </c>
      <c r="D350" s="28">
        <v>1052.3</v>
      </c>
      <c r="E350" s="29">
        <f t="shared" si="15"/>
        <v>231.51</v>
      </c>
      <c r="F350" s="28">
        <f t="shared" si="17"/>
        <v>1283.81</v>
      </c>
      <c r="G350" s="30" t="s">
        <v>438</v>
      </c>
      <c r="H350" s="7"/>
    </row>
    <row r="351" spans="1:8" s="6" customFormat="1" ht="16.5">
      <c r="A351" s="25" t="s">
        <v>661</v>
      </c>
      <c r="B351" s="26" t="s">
        <v>662</v>
      </c>
      <c r="C351" s="27" t="s">
        <v>135</v>
      </c>
      <c r="D351" s="28">
        <v>745.06</v>
      </c>
      <c r="E351" s="29">
        <f t="shared" si="15"/>
        <v>163.91</v>
      </c>
      <c r="F351" s="28">
        <f t="shared" si="17"/>
        <v>908.96999999999991</v>
      </c>
      <c r="G351" s="30" t="s">
        <v>438</v>
      </c>
      <c r="H351" s="7"/>
    </row>
    <row r="352" spans="1:8" s="6" customFormat="1" ht="16.5">
      <c r="A352" s="25" t="s">
        <v>663</v>
      </c>
      <c r="B352" s="26" t="s">
        <v>664</v>
      </c>
      <c r="C352" s="27" t="s">
        <v>135</v>
      </c>
      <c r="D352" s="28">
        <v>3110.51</v>
      </c>
      <c r="E352" s="29">
        <f t="shared" si="15"/>
        <v>684.31</v>
      </c>
      <c r="F352" s="28">
        <f t="shared" si="17"/>
        <v>3794.82</v>
      </c>
      <c r="G352" s="30" t="s">
        <v>438</v>
      </c>
      <c r="H352" s="7"/>
    </row>
    <row r="353" spans="1:8" s="6" customFormat="1" ht="16.5">
      <c r="A353" s="25" t="s">
        <v>665</v>
      </c>
      <c r="B353" s="26" t="s">
        <v>666</v>
      </c>
      <c r="C353" s="27" t="s">
        <v>135</v>
      </c>
      <c r="D353" s="28">
        <v>2222.8000000000002</v>
      </c>
      <c r="E353" s="29">
        <f t="shared" si="15"/>
        <v>489.02</v>
      </c>
      <c r="F353" s="28">
        <f t="shared" si="17"/>
        <v>2711.82</v>
      </c>
      <c r="G353" s="30" t="s">
        <v>438</v>
      </c>
      <c r="H353" s="7"/>
    </row>
    <row r="354" spans="1:8" s="6" customFormat="1" ht="16.5">
      <c r="A354" s="25" t="s">
        <v>667</v>
      </c>
      <c r="B354" s="26" t="s">
        <v>668</v>
      </c>
      <c r="C354" s="27" t="s">
        <v>135</v>
      </c>
      <c r="D354" s="28">
        <v>1058.54</v>
      </c>
      <c r="E354" s="29">
        <f t="shared" ref="E354:E418" si="18">ROUND(D354*0.22,2)</f>
        <v>232.88</v>
      </c>
      <c r="F354" s="28">
        <f t="shared" si="17"/>
        <v>1291.42</v>
      </c>
      <c r="G354" s="30" t="s">
        <v>438</v>
      </c>
      <c r="H354" s="7"/>
    </row>
    <row r="355" spans="1:8" s="6" customFormat="1" ht="16.5">
      <c r="A355" s="25" t="s">
        <v>669</v>
      </c>
      <c r="B355" s="26" t="s">
        <v>670</v>
      </c>
      <c r="C355" s="27" t="s">
        <v>135</v>
      </c>
      <c r="D355" s="28">
        <v>767.06</v>
      </c>
      <c r="E355" s="29">
        <f t="shared" si="18"/>
        <v>168.75</v>
      </c>
      <c r="F355" s="28">
        <f t="shared" si="17"/>
        <v>935.81</v>
      </c>
      <c r="G355" s="30" t="s">
        <v>438</v>
      </c>
      <c r="H355" s="7"/>
    </row>
    <row r="356" spans="1:8" s="6" customFormat="1" ht="16.5">
      <c r="A356" s="25" t="s">
        <v>671</v>
      </c>
      <c r="B356" s="26" t="s">
        <v>672</v>
      </c>
      <c r="C356" s="27" t="s">
        <v>135</v>
      </c>
      <c r="D356" s="28">
        <v>3208.71</v>
      </c>
      <c r="E356" s="29">
        <f t="shared" si="18"/>
        <v>705.92</v>
      </c>
      <c r="F356" s="28">
        <f t="shared" si="17"/>
        <v>3914.63</v>
      </c>
      <c r="G356" s="30" t="s">
        <v>438</v>
      </c>
      <c r="H356" s="7"/>
    </row>
    <row r="357" spans="1:8" s="6" customFormat="1" ht="16.5">
      <c r="A357" s="25" t="s">
        <v>673</v>
      </c>
      <c r="B357" s="26" t="s">
        <v>674</v>
      </c>
      <c r="C357" s="27" t="s">
        <v>135</v>
      </c>
      <c r="D357" s="28">
        <v>2285.91</v>
      </c>
      <c r="E357" s="29">
        <f t="shared" si="18"/>
        <v>502.9</v>
      </c>
      <c r="F357" s="28">
        <f t="shared" si="17"/>
        <v>2788.81</v>
      </c>
      <c r="G357" s="30" t="s">
        <v>438</v>
      </c>
      <c r="H357" s="7"/>
    </row>
    <row r="358" spans="1:8" s="6" customFormat="1" ht="16.5">
      <c r="A358" s="25" t="s">
        <v>675</v>
      </c>
      <c r="B358" s="26" t="s">
        <v>676</v>
      </c>
      <c r="C358" s="27" t="s">
        <v>135</v>
      </c>
      <c r="D358" s="28">
        <v>1086.6199999999999</v>
      </c>
      <c r="E358" s="29">
        <f t="shared" si="18"/>
        <v>239.06</v>
      </c>
      <c r="F358" s="28">
        <f t="shared" si="17"/>
        <v>1325.6799999999998</v>
      </c>
      <c r="G358" s="30" t="s">
        <v>438</v>
      </c>
      <c r="H358" s="7"/>
    </row>
    <row r="359" spans="1:8" s="6" customFormat="1" ht="16.5">
      <c r="A359" s="25" t="s">
        <v>677</v>
      </c>
      <c r="B359" s="26" t="s">
        <v>678</v>
      </c>
      <c r="C359" s="27" t="s">
        <v>135</v>
      </c>
      <c r="D359" s="28">
        <v>795.14</v>
      </c>
      <c r="E359" s="29">
        <f t="shared" si="18"/>
        <v>174.93</v>
      </c>
      <c r="F359" s="28">
        <f t="shared" si="17"/>
        <v>970.06999999999994</v>
      </c>
      <c r="G359" s="30" t="s">
        <v>438</v>
      </c>
      <c r="H359" s="7"/>
    </row>
    <row r="360" spans="1:8" s="6" customFormat="1" ht="16.5">
      <c r="A360" s="25" t="s">
        <v>679</v>
      </c>
      <c r="B360" s="26" t="s">
        <v>680</v>
      </c>
      <c r="C360" s="27" t="s">
        <v>135</v>
      </c>
      <c r="D360" s="28">
        <v>3077.19</v>
      </c>
      <c r="E360" s="29">
        <f t="shared" si="18"/>
        <v>676.98</v>
      </c>
      <c r="F360" s="28">
        <f t="shared" si="17"/>
        <v>3754.17</v>
      </c>
      <c r="G360" s="30" t="s">
        <v>438</v>
      </c>
      <c r="H360" s="7"/>
    </row>
    <row r="361" spans="1:8" s="6" customFormat="1" ht="16.5">
      <c r="A361" s="25" t="s">
        <v>681</v>
      </c>
      <c r="B361" s="26" t="s">
        <v>682</v>
      </c>
      <c r="C361" s="27" t="s">
        <v>135</v>
      </c>
      <c r="D361" s="28">
        <v>2201.36</v>
      </c>
      <c r="E361" s="29">
        <f t="shared" si="18"/>
        <v>484.3</v>
      </c>
      <c r="F361" s="28">
        <f t="shared" si="17"/>
        <v>2685.6600000000003</v>
      </c>
      <c r="G361" s="30" t="s">
        <v>438</v>
      </c>
      <c r="H361" s="7"/>
    </row>
    <row r="362" spans="1:8" s="6" customFormat="1" ht="16.5">
      <c r="A362" s="25" t="s">
        <v>683</v>
      </c>
      <c r="B362" s="26" t="s">
        <v>684</v>
      </c>
      <c r="C362" s="27" t="s">
        <v>135</v>
      </c>
      <c r="D362" s="28">
        <v>1049</v>
      </c>
      <c r="E362" s="29">
        <f t="shared" si="18"/>
        <v>230.78</v>
      </c>
      <c r="F362" s="28">
        <f t="shared" si="17"/>
        <v>1279.78</v>
      </c>
      <c r="G362" s="30" t="s">
        <v>438</v>
      </c>
      <c r="H362" s="7"/>
    </row>
    <row r="363" spans="1:8" s="6" customFormat="1" ht="16.5">
      <c r="A363" s="25" t="s">
        <v>685</v>
      </c>
      <c r="B363" s="26" t="s">
        <v>686</v>
      </c>
      <c r="C363" s="27" t="s">
        <v>135</v>
      </c>
      <c r="D363" s="28">
        <v>757.52</v>
      </c>
      <c r="E363" s="29">
        <f t="shared" si="18"/>
        <v>166.65</v>
      </c>
      <c r="F363" s="28">
        <f t="shared" si="17"/>
        <v>924.17</v>
      </c>
      <c r="G363" s="30" t="s">
        <v>438</v>
      </c>
      <c r="H363" s="7"/>
    </row>
    <row r="364" spans="1:8" s="6" customFormat="1" ht="16.5">
      <c r="A364" s="25" t="s">
        <v>687</v>
      </c>
      <c r="B364" s="26" t="s">
        <v>688</v>
      </c>
      <c r="C364" s="27" t="s">
        <v>135</v>
      </c>
      <c r="D364" s="28">
        <v>3097.96</v>
      </c>
      <c r="E364" s="29">
        <f t="shared" si="18"/>
        <v>681.55</v>
      </c>
      <c r="F364" s="28">
        <f t="shared" si="17"/>
        <v>3779.51</v>
      </c>
      <c r="G364" s="30" t="s">
        <v>438</v>
      </c>
      <c r="H364" s="7"/>
    </row>
    <row r="365" spans="1:8" s="6" customFormat="1" ht="16.5">
      <c r="A365" s="25" t="s">
        <v>689</v>
      </c>
      <c r="B365" s="26" t="s">
        <v>690</v>
      </c>
      <c r="C365" s="27" t="s">
        <v>135</v>
      </c>
      <c r="D365" s="28">
        <v>2275.79</v>
      </c>
      <c r="E365" s="29">
        <f t="shared" si="18"/>
        <v>500.67</v>
      </c>
      <c r="F365" s="28">
        <f t="shared" si="17"/>
        <v>2776.46</v>
      </c>
      <c r="G365" s="30" t="s">
        <v>438</v>
      </c>
      <c r="H365" s="7"/>
    </row>
    <row r="366" spans="1:8" s="6" customFormat="1" ht="16.5">
      <c r="A366" s="25" t="s">
        <v>691</v>
      </c>
      <c r="B366" s="26" t="s">
        <v>692</v>
      </c>
      <c r="C366" s="27" t="s">
        <v>135</v>
      </c>
      <c r="D366" s="28">
        <v>1047.52</v>
      </c>
      <c r="E366" s="29">
        <f t="shared" si="18"/>
        <v>230.45</v>
      </c>
      <c r="F366" s="28">
        <f t="shared" si="17"/>
        <v>1277.97</v>
      </c>
      <c r="G366" s="30" t="s">
        <v>438</v>
      </c>
      <c r="H366" s="7"/>
    </row>
    <row r="367" spans="1:8" s="6" customFormat="1" ht="16.5">
      <c r="A367" s="25" t="s">
        <v>693</v>
      </c>
      <c r="B367" s="26" t="s">
        <v>694</v>
      </c>
      <c r="C367" s="27" t="s">
        <v>135</v>
      </c>
      <c r="D367" s="28">
        <v>785.94</v>
      </c>
      <c r="E367" s="29">
        <f t="shared" si="18"/>
        <v>172.91</v>
      </c>
      <c r="F367" s="28">
        <f t="shared" si="17"/>
        <v>958.85</v>
      </c>
      <c r="G367" s="30" t="s">
        <v>438</v>
      </c>
      <c r="H367" s="7"/>
    </row>
    <row r="368" spans="1:8" s="6" customFormat="1" ht="16.5">
      <c r="A368" s="25" t="s">
        <v>695</v>
      </c>
      <c r="B368" s="26" t="s">
        <v>696</v>
      </c>
      <c r="C368" s="27" t="s">
        <v>135</v>
      </c>
      <c r="D368" s="28">
        <v>2931.31</v>
      </c>
      <c r="E368" s="29">
        <f t="shared" si="18"/>
        <v>644.89</v>
      </c>
      <c r="F368" s="28">
        <f t="shared" si="17"/>
        <v>3576.2</v>
      </c>
      <c r="G368" s="30" t="s">
        <v>438</v>
      </c>
      <c r="H368" s="7"/>
    </row>
    <row r="369" spans="1:8" s="6" customFormat="1" ht="16.5">
      <c r="A369" s="25" t="s">
        <v>697</v>
      </c>
      <c r="B369" s="26" t="s">
        <v>698</v>
      </c>
      <c r="C369" s="27" t="s">
        <v>135</v>
      </c>
      <c r="D369" s="28">
        <v>2168.67</v>
      </c>
      <c r="E369" s="29">
        <f t="shared" si="18"/>
        <v>477.11</v>
      </c>
      <c r="F369" s="28">
        <f t="shared" si="17"/>
        <v>2645.78</v>
      </c>
      <c r="G369" s="30" t="s">
        <v>438</v>
      </c>
      <c r="H369" s="7"/>
    </row>
    <row r="370" spans="1:8" s="6" customFormat="1" ht="16.5">
      <c r="A370" s="25" t="s">
        <v>699</v>
      </c>
      <c r="B370" s="26" t="s">
        <v>700</v>
      </c>
      <c r="C370" s="27" t="s">
        <v>135</v>
      </c>
      <c r="D370" s="28">
        <v>999.91</v>
      </c>
      <c r="E370" s="29">
        <f t="shared" si="18"/>
        <v>219.98</v>
      </c>
      <c r="F370" s="28">
        <f t="shared" si="17"/>
        <v>1219.8899999999999</v>
      </c>
      <c r="G370" s="30" t="s">
        <v>438</v>
      </c>
      <c r="H370" s="7"/>
    </row>
    <row r="371" spans="1:8" s="6" customFormat="1" ht="16.5">
      <c r="A371" s="25" t="s">
        <v>701</v>
      </c>
      <c r="B371" s="26" t="s">
        <v>702</v>
      </c>
      <c r="C371" s="27" t="s">
        <v>135</v>
      </c>
      <c r="D371" s="28">
        <v>738.33</v>
      </c>
      <c r="E371" s="29">
        <f t="shared" si="18"/>
        <v>162.43</v>
      </c>
      <c r="F371" s="28">
        <f t="shared" si="17"/>
        <v>900.76</v>
      </c>
      <c r="G371" s="30" t="s">
        <v>438</v>
      </c>
      <c r="H371" s="7"/>
    </row>
    <row r="372" spans="1:8" s="6" customFormat="1" ht="16.5">
      <c r="A372" s="25" t="s">
        <v>703</v>
      </c>
      <c r="B372" s="26" t="s">
        <v>704</v>
      </c>
      <c r="C372" s="27" t="s">
        <v>135</v>
      </c>
      <c r="D372" s="28">
        <v>3943.33</v>
      </c>
      <c r="E372" s="29">
        <f t="shared" si="18"/>
        <v>867.53</v>
      </c>
      <c r="F372" s="28">
        <f t="shared" si="17"/>
        <v>4810.8599999999997</v>
      </c>
      <c r="G372" s="30" t="s">
        <v>438</v>
      </c>
      <c r="H372" s="7"/>
    </row>
    <row r="373" spans="1:8" s="6" customFormat="1" ht="16.5">
      <c r="A373" s="25" t="s">
        <v>705</v>
      </c>
      <c r="B373" s="26" t="s">
        <v>706</v>
      </c>
      <c r="C373" s="27" t="s">
        <v>135</v>
      </c>
      <c r="D373" s="28">
        <v>2499.98</v>
      </c>
      <c r="E373" s="29">
        <f t="shared" si="18"/>
        <v>550</v>
      </c>
      <c r="F373" s="28">
        <f t="shared" si="17"/>
        <v>3049.98</v>
      </c>
      <c r="G373" s="30" t="s">
        <v>438</v>
      </c>
      <c r="H373" s="7"/>
    </row>
    <row r="374" spans="1:8" s="6" customFormat="1" ht="16.5">
      <c r="A374" s="25" t="s">
        <v>707</v>
      </c>
      <c r="B374" s="26" t="s">
        <v>708</v>
      </c>
      <c r="C374" s="27" t="s">
        <v>135</v>
      </c>
      <c r="D374" s="28">
        <v>1187.26</v>
      </c>
      <c r="E374" s="29">
        <f t="shared" si="18"/>
        <v>261.2</v>
      </c>
      <c r="F374" s="28">
        <f t="shared" si="17"/>
        <v>1448.46</v>
      </c>
      <c r="G374" s="30" t="s">
        <v>438</v>
      </c>
      <c r="H374" s="7"/>
    </row>
    <row r="375" spans="1:8" s="6" customFormat="1" ht="16.5">
      <c r="A375" s="25" t="s">
        <v>709</v>
      </c>
      <c r="B375" s="26" t="s">
        <v>710</v>
      </c>
      <c r="C375" s="27" t="s">
        <v>135</v>
      </c>
      <c r="D375" s="28">
        <v>880.04</v>
      </c>
      <c r="E375" s="29">
        <f t="shared" si="18"/>
        <v>193.61</v>
      </c>
      <c r="F375" s="28">
        <f t="shared" ref="F375:F415" si="19">E375+D375</f>
        <v>1073.6500000000001</v>
      </c>
      <c r="G375" s="30" t="s">
        <v>438</v>
      </c>
      <c r="H375" s="7"/>
    </row>
    <row r="376" spans="1:8" s="6" customFormat="1" ht="16.5">
      <c r="A376" s="25" t="s">
        <v>711</v>
      </c>
      <c r="B376" s="26" t="s">
        <v>712</v>
      </c>
      <c r="C376" s="27" t="s">
        <v>135</v>
      </c>
      <c r="D376" s="28">
        <v>3371.05</v>
      </c>
      <c r="E376" s="29">
        <f t="shared" si="18"/>
        <v>741.63</v>
      </c>
      <c r="F376" s="28">
        <f t="shared" si="19"/>
        <v>4112.68</v>
      </c>
      <c r="G376" s="30" t="s">
        <v>438</v>
      </c>
      <c r="H376" s="7"/>
    </row>
    <row r="377" spans="1:8" s="6" customFormat="1" ht="16.5">
      <c r="A377" s="25" t="s">
        <v>713</v>
      </c>
      <c r="B377" s="26" t="s">
        <v>714</v>
      </c>
      <c r="C377" s="27" t="s">
        <v>135</v>
      </c>
      <c r="D377" s="28">
        <v>2390.31</v>
      </c>
      <c r="E377" s="29">
        <f t="shared" si="18"/>
        <v>525.87</v>
      </c>
      <c r="F377" s="28">
        <f t="shared" si="19"/>
        <v>2916.18</v>
      </c>
      <c r="G377" s="30" t="s">
        <v>438</v>
      </c>
      <c r="H377" s="7"/>
    </row>
    <row r="378" spans="1:8" s="6" customFormat="1" ht="16.5">
      <c r="A378" s="25" t="s">
        <v>715</v>
      </c>
      <c r="B378" s="26" t="s">
        <v>716</v>
      </c>
      <c r="C378" s="27" t="s">
        <v>135</v>
      </c>
      <c r="D378" s="28">
        <v>1133</v>
      </c>
      <c r="E378" s="29">
        <f t="shared" si="18"/>
        <v>249.26</v>
      </c>
      <c r="F378" s="28">
        <f t="shared" si="19"/>
        <v>1382.26</v>
      </c>
      <c r="G378" s="30" t="s">
        <v>438</v>
      </c>
      <c r="H378" s="7"/>
    </row>
    <row r="379" spans="1:8" s="6" customFormat="1" ht="16.5">
      <c r="A379" s="25" t="s">
        <v>717</v>
      </c>
      <c r="B379" s="26" t="s">
        <v>718</v>
      </c>
      <c r="C379" s="27" t="s">
        <v>135</v>
      </c>
      <c r="D379" s="28">
        <v>841.52</v>
      </c>
      <c r="E379" s="29">
        <f t="shared" si="18"/>
        <v>185.13</v>
      </c>
      <c r="F379" s="28">
        <f t="shared" si="19"/>
        <v>1026.6500000000001</v>
      </c>
      <c r="G379" s="30" t="s">
        <v>438</v>
      </c>
      <c r="H379" s="7"/>
    </row>
    <row r="380" spans="1:8" s="6" customFormat="1" ht="16.5">
      <c r="A380" s="25" t="s">
        <v>719</v>
      </c>
      <c r="B380" s="26" t="s">
        <v>720</v>
      </c>
      <c r="C380" s="27" t="s">
        <v>135</v>
      </c>
      <c r="D380" s="28">
        <v>3459.21</v>
      </c>
      <c r="E380" s="29">
        <f t="shared" si="18"/>
        <v>761.03</v>
      </c>
      <c r="F380" s="28">
        <f t="shared" si="19"/>
        <v>4220.24</v>
      </c>
      <c r="G380" s="30" t="s">
        <v>438</v>
      </c>
      <c r="H380" s="7"/>
    </row>
    <row r="381" spans="1:8" s="6" customFormat="1" ht="16.5">
      <c r="A381" s="25" t="s">
        <v>721</v>
      </c>
      <c r="B381" s="26" t="s">
        <v>722</v>
      </c>
      <c r="C381" s="27" t="s">
        <v>135</v>
      </c>
      <c r="D381" s="28">
        <v>2186.9699999999998</v>
      </c>
      <c r="E381" s="29">
        <f t="shared" si="18"/>
        <v>481.13</v>
      </c>
      <c r="F381" s="28">
        <f t="shared" si="19"/>
        <v>2668.1</v>
      </c>
      <c r="G381" s="30" t="s">
        <v>438</v>
      </c>
      <c r="H381" s="7"/>
    </row>
    <row r="382" spans="1:8" s="6" customFormat="1" ht="16.5">
      <c r="A382" s="25" t="s">
        <v>723</v>
      </c>
      <c r="B382" s="26" t="s">
        <v>724</v>
      </c>
      <c r="C382" s="27" t="s">
        <v>135</v>
      </c>
      <c r="D382" s="28">
        <v>1048.3</v>
      </c>
      <c r="E382" s="29">
        <f t="shared" si="18"/>
        <v>230.63</v>
      </c>
      <c r="F382" s="28">
        <f t="shared" si="19"/>
        <v>1278.9299999999998</v>
      </c>
      <c r="G382" s="30" t="s">
        <v>438</v>
      </c>
      <c r="H382" s="7"/>
    </row>
    <row r="383" spans="1:8" s="6" customFormat="1" ht="16.5">
      <c r="A383" s="25" t="s">
        <v>725</v>
      </c>
      <c r="B383" s="26" t="s">
        <v>726</v>
      </c>
      <c r="C383" s="27" t="s">
        <v>135</v>
      </c>
      <c r="D383" s="28">
        <v>742.94</v>
      </c>
      <c r="E383" s="29">
        <f t="shared" si="18"/>
        <v>163.44999999999999</v>
      </c>
      <c r="F383" s="28">
        <f t="shared" si="19"/>
        <v>906.3900000000001</v>
      </c>
      <c r="G383" s="30" t="s">
        <v>438</v>
      </c>
      <c r="H383" s="7"/>
    </row>
    <row r="384" spans="1:8" s="6" customFormat="1" ht="16.5">
      <c r="A384" s="25" t="s">
        <v>727</v>
      </c>
      <c r="B384" s="26" t="s">
        <v>728</v>
      </c>
      <c r="C384" s="27" t="s">
        <v>135</v>
      </c>
      <c r="D384" s="28">
        <v>3073.42</v>
      </c>
      <c r="E384" s="29">
        <f t="shared" si="18"/>
        <v>676.15</v>
      </c>
      <c r="F384" s="28">
        <f t="shared" si="19"/>
        <v>3749.57</v>
      </c>
      <c r="G384" s="30" t="s">
        <v>438</v>
      </c>
      <c r="H384" s="7"/>
    </row>
    <row r="385" spans="1:8" s="6" customFormat="1" ht="16.5">
      <c r="A385" s="25" t="s">
        <v>729</v>
      </c>
      <c r="B385" s="26" t="s">
        <v>730</v>
      </c>
      <c r="C385" s="27" t="s">
        <v>135</v>
      </c>
      <c r="D385" s="28">
        <v>2198.9699999999998</v>
      </c>
      <c r="E385" s="29">
        <f t="shared" si="18"/>
        <v>483.77</v>
      </c>
      <c r="F385" s="28">
        <f t="shared" si="19"/>
        <v>2682.74</v>
      </c>
      <c r="G385" s="30" t="s">
        <v>438</v>
      </c>
      <c r="H385" s="7"/>
    </row>
    <row r="386" spans="1:8" s="6" customFormat="1" ht="16.5">
      <c r="A386" s="25" t="s">
        <v>731</v>
      </c>
      <c r="B386" s="26" t="s">
        <v>732</v>
      </c>
      <c r="C386" s="27" t="s">
        <v>135</v>
      </c>
      <c r="D386" s="28">
        <v>1047.95</v>
      </c>
      <c r="E386" s="29">
        <f t="shared" si="18"/>
        <v>230.55</v>
      </c>
      <c r="F386" s="28">
        <f t="shared" si="19"/>
        <v>1278.5</v>
      </c>
      <c r="G386" s="30" t="s">
        <v>438</v>
      </c>
      <c r="H386" s="7"/>
    </row>
    <row r="387" spans="1:8" s="6" customFormat="1" ht="16.5">
      <c r="A387" s="25" t="s">
        <v>733</v>
      </c>
      <c r="B387" s="26" t="s">
        <v>734</v>
      </c>
      <c r="C387" s="27" t="s">
        <v>135</v>
      </c>
      <c r="D387" s="28">
        <v>756.47</v>
      </c>
      <c r="E387" s="29">
        <f t="shared" si="18"/>
        <v>166.42</v>
      </c>
      <c r="F387" s="28">
        <f t="shared" si="19"/>
        <v>922.89</v>
      </c>
      <c r="G387" s="30" t="s">
        <v>438</v>
      </c>
      <c r="H387" s="7"/>
    </row>
    <row r="388" spans="1:8" s="6" customFormat="1" ht="16.5">
      <c r="A388" s="25" t="s">
        <v>735</v>
      </c>
      <c r="B388" s="26" t="s">
        <v>736</v>
      </c>
      <c r="C388" s="27" t="s">
        <v>135</v>
      </c>
      <c r="D388" s="28">
        <v>3143.12</v>
      </c>
      <c r="E388" s="29">
        <f t="shared" si="18"/>
        <v>691.49</v>
      </c>
      <c r="F388" s="28">
        <f t="shared" si="19"/>
        <v>3834.6099999999997</v>
      </c>
      <c r="G388" s="30" t="s">
        <v>438</v>
      </c>
      <c r="H388" s="7"/>
    </row>
    <row r="389" spans="1:8" s="6" customFormat="1" ht="16.5">
      <c r="A389" s="25" t="s">
        <v>737</v>
      </c>
      <c r="B389" s="26" t="s">
        <v>738</v>
      </c>
      <c r="C389" s="27" t="s">
        <v>135</v>
      </c>
      <c r="D389" s="28">
        <v>2304.83</v>
      </c>
      <c r="E389" s="29">
        <f t="shared" si="18"/>
        <v>507.06</v>
      </c>
      <c r="F389" s="28">
        <f t="shared" si="19"/>
        <v>2811.89</v>
      </c>
      <c r="G389" s="30" t="s">
        <v>438</v>
      </c>
      <c r="H389" s="7"/>
    </row>
    <row r="390" spans="1:8" s="6" customFormat="1" ht="16.5">
      <c r="A390" s="25" t="s">
        <v>739</v>
      </c>
      <c r="B390" s="26" t="s">
        <v>740</v>
      </c>
      <c r="C390" s="27" t="s">
        <v>135</v>
      </c>
      <c r="D390" s="28">
        <v>1060.44</v>
      </c>
      <c r="E390" s="29">
        <f t="shared" si="18"/>
        <v>233.3</v>
      </c>
      <c r="F390" s="28">
        <f t="shared" si="19"/>
        <v>1293.74</v>
      </c>
      <c r="G390" s="30" t="s">
        <v>438</v>
      </c>
      <c r="H390" s="7"/>
    </row>
    <row r="391" spans="1:8" s="6" customFormat="1" ht="16.5">
      <c r="A391" s="25" t="s">
        <v>741</v>
      </c>
      <c r="B391" s="26" t="s">
        <v>742</v>
      </c>
      <c r="C391" s="27" t="s">
        <v>135</v>
      </c>
      <c r="D391" s="28">
        <v>798.85</v>
      </c>
      <c r="E391" s="29">
        <f t="shared" si="18"/>
        <v>175.75</v>
      </c>
      <c r="F391" s="28">
        <f t="shared" si="19"/>
        <v>974.6</v>
      </c>
      <c r="G391" s="30" t="s">
        <v>438</v>
      </c>
      <c r="H391" s="7"/>
    </row>
    <row r="392" spans="1:8" s="6" customFormat="1" ht="16.5">
      <c r="A392" s="25">
        <v>3102289</v>
      </c>
      <c r="B392" s="26" t="s">
        <v>743</v>
      </c>
      <c r="C392" s="27" t="s">
        <v>135</v>
      </c>
      <c r="D392" s="28">
        <v>3202.77</v>
      </c>
      <c r="E392" s="29">
        <f t="shared" si="18"/>
        <v>704.61</v>
      </c>
      <c r="F392" s="28">
        <f t="shared" si="19"/>
        <v>3907.38</v>
      </c>
      <c r="G392" s="30" t="s">
        <v>438</v>
      </c>
      <c r="H392" s="7"/>
    </row>
    <row r="393" spans="1:8" s="6" customFormat="1" ht="16.5">
      <c r="A393" s="25">
        <v>3102290</v>
      </c>
      <c r="B393" s="26" t="s">
        <v>744</v>
      </c>
      <c r="C393" s="27" t="s">
        <v>135</v>
      </c>
      <c r="D393" s="28">
        <v>2451.77</v>
      </c>
      <c r="E393" s="29">
        <f t="shared" si="18"/>
        <v>539.39</v>
      </c>
      <c r="F393" s="28">
        <f t="shared" si="19"/>
        <v>2991.16</v>
      </c>
      <c r="G393" s="30" t="s">
        <v>438</v>
      </c>
      <c r="H393" s="7"/>
    </row>
    <row r="394" spans="1:8" s="6" customFormat="1" ht="16.5">
      <c r="A394" s="25">
        <v>3102291</v>
      </c>
      <c r="B394" s="26" t="s">
        <v>745</v>
      </c>
      <c r="C394" s="27" t="s">
        <v>135</v>
      </c>
      <c r="D394" s="28">
        <v>1326.78</v>
      </c>
      <c r="E394" s="29">
        <f t="shared" si="18"/>
        <v>291.89</v>
      </c>
      <c r="F394" s="28">
        <f t="shared" si="19"/>
        <v>1618.67</v>
      </c>
      <c r="G394" s="30" t="s">
        <v>438</v>
      </c>
      <c r="H394" s="7"/>
    </row>
    <row r="395" spans="1:8" s="6" customFormat="1" ht="16.5">
      <c r="A395" s="25">
        <v>3102292</v>
      </c>
      <c r="B395" s="26" t="s">
        <v>746</v>
      </c>
      <c r="C395" s="27" t="s">
        <v>135</v>
      </c>
      <c r="D395" s="28">
        <v>1107.3900000000001</v>
      </c>
      <c r="E395" s="29">
        <f t="shared" si="18"/>
        <v>243.63</v>
      </c>
      <c r="F395" s="28">
        <f t="shared" si="19"/>
        <v>1351.02</v>
      </c>
      <c r="G395" s="30" t="s">
        <v>438</v>
      </c>
      <c r="H395" s="7"/>
    </row>
    <row r="396" spans="1:8" s="6" customFormat="1" ht="16.5">
      <c r="A396" s="25">
        <v>3102375</v>
      </c>
      <c r="B396" s="26" t="s">
        <v>747</v>
      </c>
      <c r="C396" s="27" t="s">
        <v>135</v>
      </c>
      <c r="D396" s="28">
        <v>2258.65</v>
      </c>
      <c r="E396" s="29">
        <f t="shared" si="18"/>
        <v>496.9</v>
      </c>
      <c r="F396" s="28">
        <f t="shared" si="19"/>
        <v>2755.55</v>
      </c>
      <c r="G396" s="30" t="s">
        <v>438</v>
      </c>
      <c r="H396" s="7"/>
    </row>
    <row r="397" spans="1:8" s="6" customFormat="1" ht="16.5">
      <c r="A397" s="25">
        <v>3102376</v>
      </c>
      <c r="B397" s="26" t="s">
        <v>748</v>
      </c>
      <c r="C397" s="27" t="s">
        <v>135</v>
      </c>
      <c r="D397" s="28">
        <v>1650.16</v>
      </c>
      <c r="E397" s="29">
        <f t="shared" si="18"/>
        <v>363.04</v>
      </c>
      <c r="F397" s="28">
        <f t="shared" si="19"/>
        <v>2013.2</v>
      </c>
      <c r="G397" s="30" t="s">
        <v>438</v>
      </c>
      <c r="H397" s="7"/>
    </row>
    <row r="398" spans="1:8" s="6" customFormat="1" ht="16.5">
      <c r="A398" s="25">
        <v>3102377</v>
      </c>
      <c r="B398" s="26" t="s">
        <v>749</v>
      </c>
      <c r="C398" s="27" t="s">
        <v>135</v>
      </c>
      <c r="D398" s="28">
        <v>988.42</v>
      </c>
      <c r="E398" s="29">
        <f t="shared" si="18"/>
        <v>217.45</v>
      </c>
      <c r="F398" s="28">
        <f t="shared" si="19"/>
        <v>1205.8699999999999</v>
      </c>
      <c r="G398" s="30" t="s">
        <v>438</v>
      </c>
      <c r="H398" s="7"/>
    </row>
    <row r="399" spans="1:8" s="6" customFormat="1" ht="16.5">
      <c r="A399" s="25">
        <v>3102378</v>
      </c>
      <c r="B399" s="26" t="s">
        <v>750</v>
      </c>
      <c r="C399" s="27" t="s">
        <v>135</v>
      </c>
      <c r="D399" s="28">
        <v>843.59</v>
      </c>
      <c r="E399" s="29">
        <f t="shared" si="18"/>
        <v>185.59</v>
      </c>
      <c r="F399" s="28">
        <f t="shared" si="19"/>
        <v>1029.18</v>
      </c>
      <c r="G399" s="30" t="s">
        <v>438</v>
      </c>
      <c r="H399" s="7"/>
    </row>
    <row r="400" spans="1:8" s="6" customFormat="1" ht="16.5">
      <c r="A400" s="25">
        <v>3102379</v>
      </c>
      <c r="B400" s="26" t="s">
        <v>751</v>
      </c>
      <c r="C400" s="27" t="s">
        <v>135</v>
      </c>
      <c r="D400" s="28">
        <v>2258.65</v>
      </c>
      <c r="E400" s="29">
        <f t="shared" si="18"/>
        <v>496.9</v>
      </c>
      <c r="F400" s="28">
        <f t="shared" si="19"/>
        <v>2755.55</v>
      </c>
      <c r="G400" s="30" t="s">
        <v>438</v>
      </c>
      <c r="H400" s="7"/>
    </row>
    <row r="401" spans="1:8" s="6" customFormat="1" ht="16.5">
      <c r="A401" s="25">
        <v>3102380</v>
      </c>
      <c r="B401" s="26" t="s">
        <v>752</v>
      </c>
      <c r="C401" s="27" t="s">
        <v>135</v>
      </c>
      <c r="D401" s="28">
        <v>1650.16</v>
      </c>
      <c r="E401" s="29">
        <f t="shared" si="18"/>
        <v>363.04</v>
      </c>
      <c r="F401" s="28">
        <f t="shared" si="19"/>
        <v>2013.2</v>
      </c>
      <c r="G401" s="30" t="s">
        <v>438</v>
      </c>
      <c r="H401" s="7"/>
    </row>
    <row r="402" spans="1:8" s="6" customFormat="1" ht="16.5">
      <c r="A402" s="25">
        <v>3102381</v>
      </c>
      <c r="B402" s="26" t="s">
        <v>753</v>
      </c>
      <c r="C402" s="27" t="s">
        <v>135</v>
      </c>
      <c r="D402" s="28">
        <v>988.42</v>
      </c>
      <c r="E402" s="29">
        <f t="shared" si="18"/>
        <v>217.45</v>
      </c>
      <c r="F402" s="28">
        <f t="shared" si="19"/>
        <v>1205.8699999999999</v>
      </c>
      <c r="G402" s="30" t="s">
        <v>438</v>
      </c>
      <c r="H402" s="7"/>
    </row>
    <row r="403" spans="1:8" s="6" customFormat="1" ht="16.5">
      <c r="A403" s="25">
        <v>3102382</v>
      </c>
      <c r="B403" s="26" t="s">
        <v>754</v>
      </c>
      <c r="C403" s="27" t="s">
        <v>135</v>
      </c>
      <c r="D403" s="28">
        <v>843.59</v>
      </c>
      <c r="E403" s="29">
        <f t="shared" si="18"/>
        <v>185.59</v>
      </c>
      <c r="F403" s="28">
        <f t="shared" si="19"/>
        <v>1029.18</v>
      </c>
      <c r="G403" s="30" t="s">
        <v>438</v>
      </c>
      <c r="H403" s="7"/>
    </row>
    <row r="404" spans="1:8" s="6" customFormat="1" ht="16.5">
      <c r="A404" s="25">
        <v>3102383</v>
      </c>
      <c r="B404" s="26" t="s">
        <v>755</v>
      </c>
      <c r="C404" s="27" t="s">
        <v>135</v>
      </c>
      <c r="D404" s="28">
        <v>2186.2399999999998</v>
      </c>
      <c r="E404" s="29">
        <f t="shared" si="18"/>
        <v>480.97</v>
      </c>
      <c r="F404" s="28">
        <f t="shared" si="19"/>
        <v>2667.21</v>
      </c>
      <c r="G404" s="30" t="s">
        <v>438</v>
      </c>
      <c r="H404" s="7"/>
    </row>
    <row r="405" spans="1:8" s="6" customFormat="1" ht="16.5">
      <c r="A405" s="25">
        <v>3102384</v>
      </c>
      <c r="B405" s="26" t="s">
        <v>756</v>
      </c>
      <c r="C405" s="27" t="s">
        <v>135</v>
      </c>
      <c r="D405" s="28">
        <v>1586.8</v>
      </c>
      <c r="E405" s="29">
        <f t="shared" si="18"/>
        <v>349.1</v>
      </c>
      <c r="F405" s="28">
        <f t="shared" si="19"/>
        <v>1935.9</v>
      </c>
      <c r="G405" s="30" t="s">
        <v>438</v>
      </c>
      <c r="H405" s="7"/>
    </row>
    <row r="406" spans="1:8" s="6" customFormat="1" ht="16.5">
      <c r="A406" s="25">
        <v>3102385</v>
      </c>
      <c r="B406" s="26" t="s">
        <v>757</v>
      </c>
      <c r="C406" s="27" t="s">
        <v>135</v>
      </c>
      <c r="D406" s="28">
        <v>944.98</v>
      </c>
      <c r="E406" s="29">
        <f t="shared" si="18"/>
        <v>207.9</v>
      </c>
      <c r="F406" s="28">
        <f t="shared" si="19"/>
        <v>1152.8800000000001</v>
      </c>
      <c r="G406" s="30" t="s">
        <v>438</v>
      </c>
      <c r="H406" s="7"/>
    </row>
    <row r="407" spans="1:8" s="6" customFormat="1" ht="16.5">
      <c r="A407" s="25">
        <v>3102386</v>
      </c>
      <c r="B407" s="26" t="s">
        <v>758</v>
      </c>
      <c r="C407" s="27" t="s">
        <v>135</v>
      </c>
      <c r="D407" s="28">
        <v>801.95</v>
      </c>
      <c r="E407" s="29">
        <f t="shared" si="18"/>
        <v>176.43</v>
      </c>
      <c r="F407" s="28">
        <f t="shared" si="19"/>
        <v>978.38000000000011</v>
      </c>
      <c r="G407" s="30" t="s">
        <v>438</v>
      </c>
      <c r="H407" s="7"/>
    </row>
    <row r="408" spans="1:8" s="6" customFormat="1" ht="16.5">
      <c r="A408" s="25">
        <v>3102580</v>
      </c>
      <c r="B408" s="26" t="s">
        <v>759</v>
      </c>
      <c r="C408" s="27" t="s">
        <v>135</v>
      </c>
      <c r="D408" s="28">
        <v>2804.67</v>
      </c>
      <c r="E408" s="29">
        <f t="shared" si="18"/>
        <v>617.03</v>
      </c>
      <c r="F408" s="28">
        <f t="shared" si="19"/>
        <v>3421.7</v>
      </c>
      <c r="G408" s="30" t="s">
        <v>438</v>
      </c>
      <c r="H408" s="7"/>
    </row>
    <row r="409" spans="1:8" s="6" customFormat="1" ht="16.5">
      <c r="A409" s="25">
        <v>3102581</v>
      </c>
      <c r="B409" s="26" t="s">
        <v>760</v>
      </c>
      <c r="C409" s="27" t="s">
        <v>135</v>
      </c>
      <c r="D409" s="28">
        <v>1752.62</v>
      </c>
      <c r="E409" s="29">
        <f t="shared" si="18"/>
        <v>385.58</v>
      </c>
      <c r="F409" s="28">
        <f t="shared" si="19"/>
        <v>2138.1999999999998</v>
      </c>
      <c r="G409" s="30" t="s">
        <v>438</v>
      </c>
      <c r="H409" s="7"/>
    </row>
    <row r="410" spans="1:8" s="6" customFormat="1" ht="16.5">
      <c r="A410" s="25">
        <v>3102582</v>
      </c>
      <c r="B410" s="26" t="s">
        <v>761</v>
      </c>
      <c r="C410" s="27" t="s">
        <v>135</v>
      </c>
      <c r="D410" s="28">
        <v>1013.65</v>
      </c>
      <c r="E410" s="29">
        <f t="shared" si="18"/>
        <v>223</v>
      </c>
      <c r="F410" s="28">
        <f t="shared" si="19"/>
        <v>1236.6500000000001</v>
      </c>
      <c r="G410" s="30" t="s">
        <v>438</v>
      </c>
      <c r="H410" s="7"/>
    </row>
    <row r="411" spans="1:8" s="6" customFormat="1" ht="16.5">
      <c r="A411" s="25">
        <v>3102583</v>
      </c>
      <c r="B411" s="26" t="s">
        <v>762</v>
      </c>
      <c r="C411" s="27" t="s">
        <v>135</v>
      </c>
      <c r="D411" s="28">
        <v>788.65</v>
      </c>
      <c r="E411" s="29">
        <f t="shared" si="18"/>
        <v>173.5</v>
      </c>
      <c r="F411" s="28">
        <f t="shared" si="19"/>
        <v>962.15</v>
      </c>
      <c r="G411" s="30" t="s">
        <v>438</v>
      </c>
      <c r="H411" s="7"/>
    </row>
    <row r="412" spans="1:8" s="6" customFormat="1" ht="33">
      <c r="A412" s="25">
        <v>3102584</v>
      </c>
      <c r="B412" s="26" t="s">
        <v>763</v>
      </c>
      <c r="C412" s="27" t="s">
        <v>135</v>
      </c>
      <c r="D412" s="28">
        <v>2940.73</v>
      </c>
      <c r="E412" s="29">
        <f t="shared" si="18"/>
        <v>646.96</v>
      </c>
      <c r="F412" s="28">
        <f t="shared" si="19"/>
        <v>3587.69</v>
      </c>
      <c r="G412" s="30" t="s">
        <v>438</v>
      </c>
      <c r="H412" s="7"/>
    </row>
    <row r="413" spans="1:8" s="6" customFormat="1" ht="33">
      <c r="A413" s="25">
        <v>3102585</v>
      </c>
      <c r="B413" s="26" t="s">
        <v>764</v>
      </c>
      <c r="C413" s="27" t="s">
        <v>135</v>
      </c>
      <c r="D413" s="28">
        <v>1873.73</v>
      </c>
      <c r="E413" s="29">
        <f t="shared" si="18"/>
        <v>412.22</v>
      </c>
      <c r="F413" s="28">
        <f t="shared" si="19"/>
        <v>2285.9499999999998</v>
      </c>
      <c r="G413" s="30" t="s">
        <v>438</v>
      </c>
      <c r="H413" s="7"/>
    </row>
    <row r="414" spans="1:8" s="6" customFormat="1" ht="33">
      <c r="A414" s="25">
        <v>3102586</v>
      </c>
      <c r="B414" s="26" t="s">
        <v>765</v>
      </c>
      <c r="C414" s="27" t="s">
        <v>135</v>
      </c>
      <c r="D414" s="28">
        <v>1099.94</v>
      </c>
      <c r="E414" s="29">
        <f t="shared" si="18"/>
        <v>241.99</v>
      </c>
      <c r="F414" s="28">
        <f t="shared" si="19"/>
        <v>1341.93</v>
      </c>
      <c r="G414" s="30" t="s">
        <v>438</v>
      </c>
      <c r="H414" s="7"/>
    </row>
    <row r="415" spans="1:8" s="6" customFormat="1" ht="33">
      <c r="A415" s="25">
        <v>3102587</v>
      </c>
      <c r="B415" s="26" t="s">
        <v>766</v>
      </c>
      <c r="C415" s="27" t="s">
        <v>135</v>
      </c>
      <c r="D415" s="28">
        <v>868.27</v>
      </c>
      <c r="E415" s="29">
        <f t="shared" si="18"/>
        <v>191.02</v>
      </c>
      <c r="F415" s="28">
        <f t="shared" si="19"/>
        <v>1059.29</v>
      </c>
      <c r="G415" s="30" t="s">
        <v>438</v>
      </c>
      <c r="H415" s="7"/>
    </row>
    <row r="416" spans="1:8" s="6" customFormat="1" ht="18.75">
      <c r="A416" s="32" t="s">
        <v>767</v>
      </c>
      <c r="B416" s="33"/>
      <c r="C416" s="33"/>
      <c r="D416" s="33"/>
      <c r="E416" s="33"/>
      <c r="F416" s="33"/>
      <c r="G416" s="34"/>
      <c r="H416" s="7"/>
    </row>
    <row r="417" spans="1:8" s="6" customFormat="1" ht="16.5">
      <c r="A417" s="25" t="s">
        <v>768</v>
      </c>
      <c r="B417" s="26" t="s">
        <v>769</v>
      </c>
      <c r="C417" s="27" t="s">
        <v>135</v>
      </c>
      <c r="D417" s="28">
        <v>2751.33</v>
      </c>
      <c r="E417" s="29">
        <f t="shared" si="18"/>
        <v>605.29</v>
      </c>
      <c r="F417" s="28">
        <f t="shared" ref="F417:F459" si="20">E417+D417</f>
        <v>3356.62</v>
      </c>
      <c r="G417" s="30" t="s">
        <v>438</v>
      </c>
      <c r="H417" s="7"/>
    </row>
    <row r="418" spans="1:8" s="6" customFormat="1" ht="16.5">
      <c r="A418" s="25" t="s">
        <v>770</v>
      </c>
      <c r="B418" s="26" t="s">
        <v>771</v>
      </c>
      <c r="C418" s="27" t="s">
        <v>135</v>
      </c>
      <c r="D418" s="28">
        <v>2140.88</v>
      </c>
      <c r="E418" s="29">
        <f t="shared" si="18"/>
        <v>470.99</v>
      </c>
      <c r="F418" s="28">
        <f t="shared" si="20"/>
        <v>2611.87</v>
      </c>
      <c r="G418" s="30" t="s">
        <v>438</v>
      </c>
      <c r="H418" s="7"/>
    </row>
    <row r="419" spans="1:8" s="6" customFormat="1" ht="16.5">
      <c r="A419" s="25" t="s">
        <v>772</v>
      </c>
      <c r="B419" s="26" t="s">
        <v>773</v>
      </c>
      <c r="C419" s="27" t="s">
        <v>135</v>
      </c>
      <c r="D419" s="28">
        <v>1324.85</v>
      </c>
      <c r="E419" s="29">
        <f t="shared" ref="E419:E483" si="21">ROUND(D419*0.22,2)</f>
        <v>291.47000000000003</v>
      </c>
      <c r="F419" s="28">
        <f t="shared" si="20"/>
        <v>1616.32</v>
      </c>
      <c r="G419" s="30" t="s">
        <v>438</v>
      </c>
      <c r="H419" s="7"/>
    </row>
    <row r="420" spans="1:8" s="6" customFormat="1" ht="16.5">
      <c r="A420" s="25" t="s">
        <v>774</v>
      </c>
      <c r="B420" s="26" t="s">
        <v>775</v>
      </c>
      <c r="C420" s="27" t="s">
        <v>135</v>
      </c>
      <c r="D420" s="28">
        <v>769.08</v>
      </c>
      <c r="E420" s="29">
        <f t="shared" si="21"/>
        <v>169.2</v>
      </c>
      <c r="F420" s="28">
        <f t="shared" si="20"/>
        <v>938.28</v>
      </c>
      <c r="G420" s="30" t="s">
        <v>438</v>
      </c>
      <c r="H420" s="7"/>
    </row>
    <row r="421" spans="1:8" s="6" customFormat="1" ht="16.5">
      <c r="A421" s="25" t="s">
        <v>776</v>
      </c>
      <c r="B421" s="26" t="s">
        <v>777</v>
      </c>
      <c r="C421" s="27" t="s">
        <v>135</v>
      </c>
      <c r="D421" s="28">
        <v>2407.33</v>
      </c>
      <c r="E421" s="29">
        <f t="shared" si="21"/>
        <v>529.61</v>
      </c>
      <c r="F421" s="28">
        <f t="shared" si="20"/>
        <v>2936.94</v>
      </c>
      <c r="G421" s="30" t="s">
        <v>438</v>
      </c>
      <c r="H421" s="7"/>
    </row>
    <row r="422" spans="1:8" s="6" customFormat="1" ht="16.5">
      <c r="A422" s="25" t="s">
        <v>778</v>
      </c>
      <c r="B422" s="26" t="s">
        <v>779</v>
      </c>
      <c r="C422" s="27" t="s">
        <v>135</v>
      </c>
      <c r="D422" s="28">
        <v>2062.84</v>
      </c>
      <c r="E422" s="29">
        <f t="shared" si="21"/>
        <v>453.82</v>
      </c>
      <c r="F422" s="28">
        <f t="shared" si="20"/>
        <v>2516.6600000000003</v>
      </c>
      <c r="G422" s="30" t="s">
        <v>438</v>
      </c>
      <c r="H422" s="7"/>
    </row>
    <row r="423" spans="1:8" s="6" customFormat="1" ht="16.5">
      <c r="A423" s="25" t="s">
        <v>780</v>
      </c>
      <c r="B423" s="26" t="s">
        <v>781</v>
      </c>
      <c r="C423" s="27" t="s">
        <v>135</v>
      </c>
      <c r="D423" s="28">
        <v>1231.2</v>
      </c>
      <c r="E423" s="29">
        <f t="shared" si="21"/>
        <v>270.86</v>
      </c>
      <c r="F423" s="28">
        <f t="shared" si="20"/>
        <v>1502.06</v>
      </c>
      <c r="G423" s="30" t="s">
        <v>438</v>
      </c>
      <c r="H423" s="7"/>
    </row>
    <row r="424" spans="1:8" s="6" customFormat="1" ht="16.5">
      <c r="A424" s="25" t="s">
        <v>782</v>
      </c>
      <c r="B424" s="26" t="s">
        <v>783</v>
      </c>
      <c r="C424" s="27" t="s">
        <v>135</v>
      </c>
      <c r="D424" s="28">
        <v>722.23</v>
      </c>
      <c r="E424" s="29">
        <f t="shared" si="21"/>
        <v>158.88999999999999</v>
      </c>
      <c r="F424" s="28">
        <f t="shared" si="20"/>
        <v>881.12</v>
      </c>
      <c r="G424" s="30" t="s">
        <v>438</v>
      </c>
      <c r="H424" s="7"/>
    </row>
    <row r="425" spans="1:8" s="6" customFormat="1" ht="16.5">
      <c r="A425" s="25" t="s">
        <v>784</v>
      </c>
      <c r="B425" s="26" t="s">
        <v>785</v>
      </c>
      <c r="C425" s="27" t="s">
        <v>135</v>
      </c>
      <c r="D425" s="28">
        <v>3051.59</v>
      </c>
      <c r="E425" s="29">
        <f t="shared" si="21"/>
        <v>671.35</v>
      </c>
      <c r="F425" s="28">
        <f t="shared" si="20"/>
        <v>3722.94</v>
      </c>
      <c r="G425" s="30" t="s">
        <v>438</v>
      </c>
      <c r="H425" s="7"/>
    </row>
    <row r="426" spans="1:8" s="6" customFormat="1" ht="16.5">
      <c r="A426" s="25" t="s">
        <v>786</v>
      </c>
      <c r="B426" s="26" t="s">
        <v>787</v>
      </c>
      <c r="C426" s="27" t="s">
        <v>135</v>
      </c>
      <c r="D426" s="28">
        <v>2184.23</v>
      </c>
      <c r="E426" s="29">
        <f t="shared" si="21"/>
        <v>480.53</v>
      </c>
      <c r="F426" s="28">
        <f t="shared" si="20"/>
        <v>2664.76</v>
      </c>
      <c r="G426" s="30" t="s">
        <v>438</v>
      </c>
      <c r="H426" s="7"/>
    </row>
    <row r="427" spans="1:8" s="6" customFormat="1" ht="16.5">
      <c r="A427" s="25" t="s">
        <v>788</v>
      </c>
      <c r="B427" s="26" t="s">
        <v>789</v>
      </c>
      <c r="C427" s="27" t="s">
        <v>135</v>
      </c>
      <c r="D427" s="28">
        <v>1042.19</v>
      </c>
      <c r="E427" s="29">
        <f t="shared" si="21"/>
        <v>229.28</v>
      </c>
      <c r="F427" s="28">
        <f t="shared" si="20"/>
        <v>1271.47</v>
      </c>
      <c r="G427" s="30" t="s">
        <v>438</v>
      </c>
      <c r="H427" s="7"/>
    </row>
    <row r="428" spans="1:8" s="6" customFormat="1" ht="16.5">
      <c r="A428" s="25" t="s">
        <v>790</v>
      </c>
      <c r="B428" s="26" t="s">
        <v>791</v>
      </c>
      <c r="C428" s="27" t="s">
        <v>135</v>
      </c>
      <c r="D428" s="28">
        <v>748.83</v>
      </c>
      <c r="E428" s="29">
        <f t="shared" si="21"/>
        <v>164.74</v>
      </c>
      <c r="F428" s="28">
        <f t="shared" si="20"/>
        <v>913.57</v>
      </c>
      <c r="G428" s="30" t="s">
        <v>438</v>
      </c>
      <c r="H428" s="7"/>
    </row>
    <row r="429" spans="1:8" s="6" customFormat="1" ht="16.5">
      <c r="A429" s="25" t="s">
        <v>792</v>
      </c>
      <c r="B429" s="26" t="s">
        <v>793</v>
      </c>
      <c r="C429" s="27" t="s">
        <v>135</v>
      </c>
      <c r="D429" s="28">
        <v>3206.75</v>
      </c>
      <c r="E429" s="29">
        <f t="shared" si="21"/>
        <v>705.49</v>
      </c>
      <c r="F429" s="28">
        <f t="shared" si="20"/>
        <v>3912.24</v>
      </c>
      <c r="G429" s="30" t="s">
        <v>438</v>
      </c>
      <c r="H429" s="7"/>
    </row>
    <row r="430" spans="1:8" s="6" customFormat="1" ht="16.5">
      <c r="A430" s="25" t="s">
        <v>794</v>
      </c>
      <c r="B430" s="26" t="s">
        <v>795</v>
      </c>
      <c r="C430" s="27" t="s">
        <v>135</v>
      </c>
      <c r="D430" s="28">
        <v>2283.9499999999998</v>
      </c>
      <c r="E430" s="29">
        <f t="shared" si="21"/>
        <v>502.47</v>
      </c>
      <c r="F430" s="28">
        <f t="shared" si="20"/>
        <v>2786.42</v>
      </c>
      <c r="G430" s="30" t="s">
        <v>438</v>
      </c>
      <c r="H430" s="7"/>
    </row>
    <row r="431" spans="1:8" s="6" customFormat="1" ht="16.5">
      <c r="A431" s="25" t="s">
        <v>796</v>
      </c>
      <c r="B431" s="26" t="s">
        <v>797</v>
      </c>
      <c r="C431" s="27" t="s">
        <v>135</v>
      </c>
      <c r="D431" s="28">
        <v>1086.54</v>
      </c>
      <c r="E431" s="29">
        <f t="shared" si="21"/>
        <v>239.04</v>
      </c>
      <c r="F431" s="28">
        <f t="shared" si="20"/>
        <v>1325.58</v>
      </c>
      <c r="G431" s="30" t="s">
        <v>438</v>
      </c>
      <c r="H431" s="7"/>
    </row>
    <row r="432" spans="1:8" s="6" customFormat="1" ht="16.5">
      <c r="A432" s="25" t="s">
        <v>798</v>
      </c>
      <c r="B432" s="26" t="s">
        <v>799</v>
      </c>
      <c r="C432" s="27" t="s">
        <v>135</v>
      </c>
      <c r="D432" s="28">
        <v>793.17</v>
      </c>
      <c r="E432" s="29">
        <f t="shared" si="21"/>
        <v>174.5</v>
      </c>
      <c r="F432" s="28">
        <f t="shared" si="20"/>
        <v>967.67</v>
      </c>
      <c r="G432" s="30" t="s">
        <v>438</v>
      </c>
      <c r="H432" s="7"/>
    </row>
    <row r="433" spans="1:8" s="6" customFormat="1" ht="16.5">
      <c r="A433" s="25" t="s">
        <v>800</v>
      </c>
      <c r="B433" s="26" t="s">
        <v>801</v>
      </c>
      <c r="C433" s="27" t="s">
        <v>135</v>
      </c>
      <c r="D433" s="28">
        <v>3718.1</v>
      </c>
      <c r="E433" s="29">
        <f t="shared" si="21"/>
        <v>817.98</v>
      </c>
      <c r="F433" s="28">
        <f t="shared" si="20"/>
        <v>4536.08</v>
      </c>
      <c r="G433" s="30" t="s">
        <v>438</v>
      </c>
      <c r="H433" s="7"/>
    </row>
    <row r="434" spans="1:8" s="6" customFormat="1" ht="16.5">
      <c r="A434" s="25" t="s">
        <v>802</v>
      </c>
      <c r="B434" s="26" t="s">
        <v>803</v>
      </c>
      <c r="C434" s="27" t="s">
        <v>135</v>
      </c>
      <c r="D434" s="28">
        <v>2612.71</v>
      </c>
      <c r="E434" s="29">
        <f t="shared" si="21"/>
        <v>574.79999999999995</v>
      </c>
      <c r="F434" s="28">
        <f t="shared" si="20"/>
        <v>3187.51</v>
      </c>
      <c r="G434" s="30" t="s">
        <v>438</v>
      </c>
      <c r="H434" s="7"/>
    </row>
    <row r="435" spans="1:8" s="6" customFormat="1" ht="16.5">
      <c r="A435" s="25" t="s">
        <v>804</v>
      </c>
      <c r="B435" s="26" t="s">
        <v>805</v>
      </c>
      <c r="C435" s="27" t="s">
        <v>135</v>
      </c>
      <c r="D435" s="28">
        <v>1232.6300000000001</v>
      </c>
      <c r="E435" s="29">
        <f t="shared" si="21"/>
        <v>271.18</v>
      </c>
      <c r="F435" s="28">
        <f t="shared" si="20"/>
        <v>1503.8100000000002</v>
      </c>
      <c r="G435" s="30" t="s">
        <v>438</v>
      </c>
      <c r="H435" s="7"/>
    </row>
    <row r="436" spans="1:8" s="6" customFormat="1" ht="16.5">
      <c r="A436" s="25" t="s">
        <v>806</v>
      </c>
      <c r="B436" s="26" t="s">
        <v>807</v>
      </c>
      <c r="C436" s="27" t="s">
        <v>135</v>
      </c>
      <c r="D436" s="28">
        <v>939.25</v>
      </c>
      <c r="E436" s="29">
        <f t="shared" si="21"/>
        <v>206.64</v>
      </c>
      <c r="F436" s="28">
        <f t="shared" si="20"/>
        <v>1145.8899999999999</v>
      </c>
      <c r="G436" s="30" t="s">
        <v>438</v>
      </c>
      <c r="H436" s="7"/>
    </row>
    <row r="437" spans="1:8" s="6" customFormat="1" ht="16.5">
      <c r="A437" s="25" t="s">
        <v>808</v>
      </c>
      <c r="B437" s="26" t="s">
        <v>809</v>
      </c>
      <c r="C437" s="27" t="s">
        <v>135</v>
      </c>
      <c r="D437" s="28">
        <v>2402.1</v>
      </c>
      <c r="E437" s="29">
        <f t="shared" si="21"/>
        <v>528.46</v>
      </c>
      <c r="F437" s="28">
        <f t="shared" si="20"/>
        <v>2930.56</v>
      </c>
      <c r="G437" s="30" t="s">
        <v>438</v>
      </c>
      <c r="H437" s="7"/>
    </row>
    <row r="438" spans="1:8" s="6" customFormat="1" ht="16.5">
      <c r="A438" s="25" t="s">
        <v>810</v>
      </c>
      <c r="B438" s="26" t="s">
        <v>811</v>
      </c>
      <c r="C438" s="27" t="s">
        <v>135</v>
      </c>
      <c r="D438" s="28">
        <v>2059.3000000000002</v>
      </c>
      <c r="E438" s="29">
        <f t="shared" si="21"/>
        <v>453.05</v>
      </c>
      <c r="F438" s="28">
        <f t="shared" si="20"/>
        <v>2512.3500000000004</v>
      </c>
      <c r="G438" s="30" t="s">
        <v>438</v>
      </c>
      <c r="H438" s="7"/>
    </row>
    <row r="439" spans="1:8" s="6" customFormat="1" ht="16.5">
      <c r="A439" s="25" t="s">
        <v>812</v>
      </c>
      <c r="B439" s="26" t="s">
        <v>813</v>
      </c>
      <c r="C439" s="27" t="s">
        <v>135</v>
      </c>
      <c r="D439" s="28">
        <v>1226.97</v>
      </c>
      <c r="E439" s="29">
        <f t="shared" si="21"/>
        <v>269.93</v>
      </c>
      <c r="F439" s="28">
        <f t="shared" si="20"/>
        <v>1496.9</v>
      </c>
      <c r="G439" s="30" t="s">
        <v>438</v>
      </c>
      <c r="H439" s="7"/>
    </row>
    <row r="440" spans="1:8" s="6" customFormat="1" ht="16.5">
      <c r="A440" s="25" t="s">
        <v>814</v>
      </c>
      <c r="B440" s="26" t="s">
        <v>815</v>
      </c>
      <c r="C440" s="27" t="s">
        <v>135</v>
      </c>
      <c r="D440" s="28">
        <v>720.13</v>
      </c>
      <c r="E440" s="29">
        <f t="shared" si="21"/>
        <v>158.43</v>
      </c>
      <c r="F440" s="28">
        <f t="shared" si="20"/>
        <v>878.56</v>
      </c>
      <c r="G440" s="30" t="s">
        <v>438</v>
      </c>
      <c r="H440" s="7"/>
    </row>
    <row r="441" spans="1:8" s="6" customFormat="1" ht="16.5">
      <c r="A441" s="25" t="s">
        <v>816</v>
      </c>
      <c r="B441" s="26" t="s">
        <v>817</v>
      </c>
      <c r="C441" s="27" t="s">
        <v>135</v>
      </c>
      <c r="D441" s="28">
        <v>3381.36</v>
      </c>
      <c r="E441" s="29">
        <f t="shared" si="21"/>
        <v>743.9</v>
      </c>
      <c r="F441" s="28">
        <f t="shared" si="20"/>
        <v>4125.26</v>
      </c>
      <c r="G441" s="30" t="s">
        <v>438</v>
      </c>
      <c r="H441" s="7"/>
    </row>
    <row r="442" spans="1:8" s="6" customFormat="1" ht="16.5">
      <c r="A442" s="25" t="s">
        <v>818</v>
      </c>
      <c r="B442" s="26" t="s">
        <v>819</v>
      </c>
      <c r="C442" s="27" t="s">
        <v>135</v>
      </c>
      <c r="D442" s="28">
        <v>2396.2399999999998</v>
      </c>
      <c r="E442" s="29">
        <f t="shared" si="21"/>
        <v>527.16999999999996</v>
      </c>
      <c r="F442" s="28">
        <f t="shared" si="20"/>
        <v>2923.41</v>
      </c>
      <c r="G442" s="30" t="s">
        <v>438</v>
      </c>
      <c r="H442" s="7"/>
    </row>
    <row r="443" spans="1:8" s="6" customFormat="1" ht="16.5">
      <c r="A443" s="25" t="s">
        <v>820</v>
      </c>
      <c r="B443" s="26" t="s">
        <v>821</v>
      </c>
      <c r="C443" s="27" t="s">
        <v>135</v>
      </c>
      <c r="D443" s="28">
        <v>1136.42</v>
      </c>
      <c r="E443" s="29">
        <f t="shared" si="21"/>
        <v>250.01</v>
      </c>
      <c r="F443" s="28">
        <f t="shared" si="20"/>
        <v>1386.43</v>
      </c>
      <c r="G443" s="30" t="s">
        <v>438</v>
      </c>
      <c r="H443" s="7"/>
    </row>
    <row r="444" spans="1:8" s="6" customFormat="1" ht="16.5">
      <c r="A444" s="25" t="s">
        <v>822</v>
      </c>
      <c r="B444" s="26" t="s">
        <v>823</v>
      </c>
      <c r="C444" s="27" t="s">
        <v>135</v>
      </c>
      <c r="D444" s="28">
        <v>843.06</v>
      </c>
      <c r="E444" s="29">
        <f t="shared" si="21"/>
        <v>185.47</v>
      </c>
      <c r="F444" s="28">
        <f t="shared" si="20"/>
        <v>1028.53</v>
      </c>
      <c r="G444" s="30" t="s">
        <v>438</v>
      </c>
      <c r="H444" s="7"/>
    </row>
    <row r="445" spans="1:8" s="6" customFormat="1" ht="16.5">
      <c r="A445" s="25" t="s">
        <v>824</v>
      </c>
      <c r="B445" s="26" t="s">
        <v>825</v>
      </c>
      <c r="C445" s="27" t="s">
        <v>135</v>
      </c>
      <c r="D445" s="28">
        <v>3381.36</v>
      </c>
      <c r="E445" s="29">
        <f t="shared" si="21"/>
        <v>743.9</v>
      </c>
      <c r="F445" s="28">
        <f t="shared" si="20"/>
        <v>4125.26</v>
      </c>
      <c r="G445" s="30" t="s">
        <v>438</v>
      </c>
      <c r="H445" s="7"/>
    </row>
    <row r="446" spans="1:8" s="6" customFormat="1" ht="16.5">
      <c r="A446" s="25" t="s">
        <v>826</v>
      </c>
      <c r="B446" s="26" t="s">
        <v>827</v>
      </c>
      <c r="C446" s="27" t="s">
        <v>135</v>
      </c>
      <c r="D446" s="28">
        <v>2396.2399999999998</v>
      </c>
      <c r="E446" s="29">
        <f t="shared" si="21"/>
        <v>527.16999999999996</v>
      </c>
      <c r="F446" s="28">
        <f t="shared" si="20"/>
        <v>2923.41</v>
      </c>
      <c r="G446" s="30" t="s">
        <v>438</v>
      </c>
      <c r="H446" s="7"/>
    </row>
    <row r="447" spans="1:8" s="6" customFormat="1" ht="16.5">
      <c r="A447" s="25" t="s">
        <v>828</v>
      </c>
      <c r="B447" s="26" t="s">
        <v>829</v>
      </c>
      <c r="C447" s="27" t="s">
        <v>135</v>
      </c>
      <c r="D447" s="28">
        <v>1136.42</v>
      </c>
      <c r="E447" s="29">
        <f t="shared" si="21"/>
        <v>250.01</v>
      </c>
      <c r="F447" s="28">
        <f t="shared" si="20"/>
        <v>1386.43</v>
      </c>
      <c r="G447" s="30" t="s">
        <v>438</v>
      </c>
      <c r="H447" s="7"/>
    </row>
    <row r="448" spans="1:8" s="6" customFormat="1" ht="16.5">
      <c r="A448" s="25" t="s">
        <v>830</v>
      </c>
      <c r="B448" s="26" t="s">
        <v>831</v>
      </c>
      <c r="C448" s="27" t="s">
        <v>135</v>
      </c>
      <c r="D448" s="28">
        <v>843.06</v>
      </c>
      <c r="E448" s="29">
        <f t="shared" si="21"/>
        <v>185.47</v>
      </c>
      <c r="F448" s="28">
        <f t="shared" si="20"/>
        <v>1028.53</v>
      </c>
      <c r="G448" s="30" t="s">
        <v>438</v>
      </c>
      <c r="H448" s="7"/>
    </row>
    <row r="449" spans="1:8" s="6" customFormat="1" ht="16.5">
      <c r="A449" s="25" t="s">
        <v>832</v>
      </c>
      <c r="B449" s="26" t="s">
        <v>833</v>
      </c>
      <c r="C449" s="27" t="s">
        <v>135</v>
      </c>
      <c r="D449" s="28">
        <v>3072.67</v>
      </c>
      <c r="E449" s="29">
        <f t="shared" si="21"/>
        <v>675.99</v>
      </c>
      <c r="F449" s="28">
        <f t="shared" si="20"/>
        <v>3748.66</v>
      </c>
      <c r="G449" s="30" t="s">
        <v>438</v>
      </c>
      <c r="H449" s="7"/>
    </row>
    <row r="450" spans="1:8" s="6" customFormat="1" ht="16.5">
      <c r="A450" s="25" t="s">
        <v>834</v>
      </c>
      <c r="B450" s="26" t="s">
        <v>835</v>
      </c>
      <c r="C450" s="27" t="s">
        <v>135</v>
      </c>
      <c r="D450" s="28">
        <v>2197.79</v>
      </c>
      <c r="E450" s="29">
        <f t="shared" si="21"/>
        <v>483.51</v>
      </c>
      <c r="F450" s="28">
        <f t="shared" si="20"/>
        <v>2681.3</v>
      </c>
      <c r="G450" s="30" t="s">
        <v>438</v>
      </c>
      <c r="H450" s="7"/>
    </row>
    <row r="451" spans="1:8" s="6" customFormat="1" ht="16.5">
      <c r="A451" s="25" t="s">
        <v>836</v>
      </c>
      <c r="B451" s="26" t="s">
        <v>837</v>
      </c>
      <c r="C451" s="27" t="s">
        <v>135</v>
      </c>
      <c r="D451" s="28">
        <v>1048.23</v>
      </c>
      <c r="E451" s="29">
        <f t="shared" si="21"/>
        <v>230.61</v>
      </c>
      <c r="F451" s="28">
        <f t="shared" si="20"/>
        <v>1278.8400000000001</v>
      </c>
      <c r="G451" s="30" t="s">
        <v>438</v>
      </c>
      <c r="H451" s="7"/>
    </row>
    <row r="452" spans="1:8" s="6" customFormat="1" ht="16.5">
      <c r="A452" s="25" t="s">
        <v>838</v>
      </c>
      <c r="B452" s="26" t="s">
        <v>839</v>
      </c>
      <c r="C452" s="27" t="s">
        <v>135</v>
      </c>
      <c r="D452" s="28">
        <v>754.86</v>
      </c>
      <c r="E452" s="29">
        <f t="shared" si="21"/>
        <v>166.07</v>
      </c>
      <c r="F452" s="28">
        <f t="shared" si="20"/>
        <v>920.93000000000006</v>
      </c>
      <c r="G452" s="30" t="s">
        <v>438</v>
      </c>
      <c r="H452" s="7"/>
    </row>
    <row r="453" spans="1:8" s="6" customFormat="1" ht="16.5">
      <c r="A453" s="25">
        <v>3102588</v>
      </c>
      <c r="B453" s="26" t="s">
        <v>840</v>
      </c>
      <c r="C453" s="27" t="s">
        <v>135</v>
      </c>
      <c r="D453" s="28">
        <v>3086.03</v>
      </c>
      <c r="E453" s="29">
        <f t="shared" si="21"/>
        <v>678.93</v>
      </c>
      <c r="F453" s="28">
        <f t="shared" si="20"/>
        <v>3764.96</v>
      </c>
      <c r="G453" s="30" t="s">
        <v>438</v>
      </c>
      <c r="H453" s="7"/>
    </row>
    <row r="454" spans="1:8" s="6" customFormat="1" ht="16.5">
      <c r="A454" s="25">
        <v>3102589</v>
      </c>
      <c r="B454" s="26" t="s">
        <v>841</v>
      </c>
      <c r="C454" s="27" t="s">
        <v>135</v>
      </c>
      <c r="D454" s="28">
        <v>2003.08</v>
      </c>
      <c r="E454" s="29">
        <f t="shared" si="21"/>
        <v>440.68</v>
      </c>
      <c r="F454" s="28">
        <f t="shared" si="20"/>
        <v>2443.7599999999998</v>
      </c>
      <c r="G454" s="30" t="s">
        <v>438</v>
      </c>
      <c r="H454" s="7"/>
    </row>
    <row r="455" spans="1:8" s="6" customFormat="1" ht="16.5">
      <c r="A455" s="25">
        <v>3102590</v>
      </c>
      <c r="B455" s="26" t="s">
        <v>842</v>
      </c>
      <c r="C455" s="27" t="s">
        <v>135</v>
      </c>
      <c r="D455" s="28">
        <v>1160.47</v>
      </c>
      <c r="E455" s="29">
        <f t="shared" si="21"/>
        <v>255.3</v>
      </c>
      <c r="F455" s="28">
        <f t="shared" si="20"/>
        <v>1415.77</v>
      </c>
      <c r="G455" s="30" t="s">
        <v>438</v>
      </c>
      <c r="H455" s="7"/>
    </row>
    <row r="456" spans="1:8" s="6" customFormat="1" ht="16.5">
      <c r="A456" s="25">
        <v>3102591</v>
      </c>
      <c r="B456" s="26" t="s">
        <v>843</v>
      </c>
      <c r="C456" s="27" t="s">
        <v>135</v>
      </c>
      <c r="D456" s="28">
        <v>937.53</v>
      </c>
      <c r="E456" s="29">
        <f t="shared" si="21"/>
        <v>206.26</v>
      </c>
      <c r="F456" s="28">
        <f t="shared" si="20"/>
        <v>1143.79</v>
      </c>
      <c r="G456" s="30" t="s">
        <v>438</v>
      </c>
      <c r="H456" s="7"/>
    </row>
    <row r="457" spans="1:8" s="6" customFormat="1" ht="18.75">
      <c r="A457" s="32" t="s">
        <v>844</v>
      </c>
      <c r="B457" s="33"/>
      <c r="C457" s="33"/>
      <c r="D457" s="33"/>
      <c r="E457" s="33"/>
      <c r="F457" s="33"/>
      <c r="G457" s="34"/>
      <c r="H457" s="7"/>
    </row>
    <row r="458" spans="1:8" s="6" customFormat="1" ht="16.5">
      <c r="A458" s="25" t="s">
        <v>845</v>
      </c>
      <c r="B458" s="26" t="s">
        <v>846</v>
      </c>
      <c r="C458" s="27" t="s">
        <v>135</v>
      </c>
      <c r="D458" s="28">
        <v>3819.12</v>
      </c>
      <c r="E458" s="29">
        <f t="shared" si="21"/>
        <v>840.21</v>
      </c>
      <c r="F458" s="28">
        <f t="shared" si="20"/>
        <v>4659.33</v>
      </c>
      <c r="G458" s="30" t="s">
        <v>438</v>
      </c>
      <c r="H458" s="7"/>
    </row>
    <row r="459" spans="1:8" s="6" customFormat="1" ht="33">
      <c r="A459" s="25" t="s">
        <v>847</v>
      </c>
      <c r="B459" s="26" t="s">
        <v>848</v>
      </c>
      <c r="C459" s="27" t="s">
        <v>135</v>
      </c>
      <c r="D459" s="28">
        <v>5995.06</v>
      </c>
      <c r="E459" s="29">
        <f t="shared" si="21"/>
        <v>1318.91</v>
      </c>
      <c r="F459" s="28">
        <f t="shared" si="20"/>
        <v>7313.97</v>
      </c>
      <c r="G459" s="30" t="s">
        <v>438</v>
      </c>
      <c r="H459" s="7"/>
    </row>
    <row r="460" spans="1:8" s="6" customFormat="1" ht="49.5">
      <c r="A460" s="25" t="s">
        <v>849</v>
      </c>
      <c r="B460" s="26" t="s">
        <v>850</v>
      </c>
      <c r="C460" s="27" t="s">
        <v>135</v>
      </c>
      <c r="D460" s="28">
        <v>5333.23</v>
      </c>
      <c r="E460" s="29">
        <f t="shared" si="21"/>
        <v>1173.31</v>
      </c>
      <c r="F460" s="28">
        <f>E460+D460</f>
        <v>6506.5399999999991</v>
      </c>
      <c r="G460" s="30" t="s">
        <v>438</v>
      </c>
      <c r="H460" s="7"/>
    </row>
    <row r="461" spans="1:8" s="6" customFormat="1" ht="33">
      <c r="A461" s="25">
        <v>3102592</v>
      </c>
      <c r="B461" s="26" t="s">
        <v>851</v>
      </c>
      <c r="C461" s="27" t="s">
        <v>135</v>
      </c>
      <c r="D461" s="28">
        <v>4733.79</v>
      </c>
      <c r="E461" s="29">
        <f t="shared" si="21"/>
        <v>1041.43</v>
      </c>
      <c r="F461" s="28">
        <f t="shared" ref="F461:F465" si="22">E461+D461</f>
        <v>5775.22</v>
      </c>
      <c r="G461" s="30" t="s">
        <v>438</v>
      </c>
      <c r="H461" s="7"/>
    </row>
    <row r="462" spans="1:8" s="6" customFormat="1" ht="33">
      <c r="A462" s="25">
        <v>3102593</v>
      </c>
      <c r="B462" s="26" t="s">
        <v>852</v>
      </c>
      <c r="C462" s="27" t="s">
        <v>135</v>
      </c>
      <c r="D462" s="28">
        <v>4733.79</v>
      </c>
      <c r="E462" s="29">
        <f t="shared" si="21"/>
        <v>1041.43</v>
      </c>
      <c r="F462" s="28">
        <f t="shared" si="22"/>
        <v>5775.22</v>
      </c>
      <c r="G462" s="30" t="s">
        <v>438</v>
      </c>
      <c r="H462" s="7"/>
    </row>
    <row r="463" spans="1:8" s="6" customFormat="1" ht="33">
      <c r="A463" s="25">
        <v>3102594</v>
      </c>
      <c r="B463" s="26" t="s">
        <v>853</v>
      </c>
      <c r="C463" s="27" t="s">
        <v>135</v>
      </c>
      <c r="D463" s="28">
        <v>4733.79</v>
      </c>
      <c r="E463" s="29">
        <f t="shared" si="21"/>
        <v>1041.43</v>
      </c>
      <c r="F463" s="28">
        <f t="shared" si="22"/>
        <v>5775.22</v>
      </c>
      <c r="G463" s="30" t="s">
        <v>438</v>
      </c>
      <c r="H463" s="7"/>
    </row>
    <row r="464" spans="1:8" s="6" customFormat="1" ht="33">
      <c r="A464" s="25">
        <v>3102595</v>
      </c>
      <c r="B464" s="26" t="s">
        <v>854</v>
      </c>
      <c r="C464" s="27" t="s">
        <v>135</v>
      </c>
      <c r="D464" s="28">
        <v>4733.79</v>
      </c>
      <c r="E464" s="29">
        <f t="shared" si="21"/>
        <v>1041.43</v>
      </c>
      <c r="F464" s="28">
        <f t="shared" si="22"/>
        <v>5775.22</v>
      </c>
      <c r="G464" s="30" t="s">
        <v>438</v>
      </c>
      <c r="H464" s="7"/>
    </row>
    <row r="465" spans="1:8" s="6" customFormat="1" ht="16.5">
      <c r="A465" s="25">
        <v>3102596</v>
      </c>
      <c r="B465" s="26" t="s">
        <v>855</v>
      </c>
      <c r="C465" s="27" t="s">
        <v>135</v>
      </c>
      <c r="D465" s="28">
        <v>4733.79</v>
      </c>
      <c r="E465" s="29">
        <f t="shared" si="21"/>
        <v>1041.43</v>
      </c>
      <c r="F465" s="28">
        <f t="shared" si="22"/>
        <v>5775.22</v>
      </c>
      <c r="G465" s="30" t="s">
        <v>438</v>
      </c>
      <c r="H465" s="7"/>
    </row>
    <row r="466" spans="1:8" s="6" customFormat="1" ht="18.75">
      <c r="A466" s="32" t="s">
        <v>856</v>
      </c>
      <c r="B466" s="33"/>
      <c r="C466" s="33"/>
      <c r="D466" s="33"/>
      <c r="E466" s="33"/>
      <c r="F466" s="33"/>
      <c r="G466" s="34"/>
      <c r="H466" s="7"/>
    </row>
    <row r="467" spans="1:8" s="6" customFormat="1" ht="16.5">
      <c r="A467" s="25" t="s">
        <v>857</v>
      </c>
      <c r="B467" s="26" t="s">
        <v>858</v>
      </c>
      <c r="C467" s="27" t="s">
        <v>135</v>
      </c>
      <c r="D467" s="28">
        <v>3188.62</v>
      </c>
      <c r="E467" s="29">
        <f t="shared" si="21"/>
        <v>701.5</v>
      </c>
      <c r="F467" s="28">
        <f t="shared" ref="F467:F536" si="23">E467+D467</f>
        <v>3890.12</v>
      </c>
      <c r="G467" s="30" t="s">
        <v>438</v>
      </c>
      <c r="H467" s="7"/>
    </row>
    <row r="468" spans="1:8" s="6" customFormat="1" ht="16.5">
      <c r="A468" s="25" t="s">
        <v>859</v>
      </c>
      <c r="B468" s="26" t="s">
        <v>860</v>
      </c>
      <c r="C468" s="27" t="s">
        <v>135</v>
      </c>
      <c r="D468" s="28">
        <v>3347.45</v>
      </c>
      <c r="E468" s="29">
        <f t="shared" si="21"/>
        <v>736.44</v>
      </c>
      <c r="F468" s="28">
        <f t="shared" si="23"/>
        <v>4083.89</v>
      </c>
      <c r="G468" s="30" t="s">
        <v>438</v>
      </c>
      <c r="H468" s="7"/>
    </row>
    <row r="469" spans="1:8" s="6" customFormat="1" ht="16.5">
      <c r="A469" s="25" t="s">
        <v>861</v>
      </c>
      <c r="B469" s="26" t="s">
        <v>862</v>
      </c>
      <c r="C469" s="27" t="s">
        <v>135</v>
      </c>
      <c r="D469" s="28">
        <v>3347.45</v>
      </c>
      <c r="E469" s="29">
        <f t="shared" si="21"/>
        <v>736.44</v>
      </c>
      <c r="F469" s="28">
        <f t="shared" si="23"/>
        <v>4083.89</v>
      </c>
      <c r="G469" s="30" t="s">
        <v>438</v>
      </c>
      <c r="H469" s="7"/>
    </row>
    <row r="470" spans="1:8" s="6" customFormat="1" ht="16.5">
      <c r="A470" s="25" t="s">
        <v>863</v>
      </c>
      <c r="B470" s="26" t="s">
        <v>864</v>
      </c>
      <c r="C470" s="27" t="s">
        <v>135</v>
      </c>
      <c r="D470" s="28">
        <v>3347.45</v>
      </c>
      <c r="E470" s="29">
        <f t="shared" si="21"/>
        <v>736.44</v>
      </c>
      <c r="F470" s="28">
        <f t="shared" si="23"/>
        <v>4083.89</v>
      </c>
      <c r="G470" s="30" t="s">
        <v>438</v>
      </c>
      <c r="H470" s="7"/>
    </row>
    <row r="471" spans="1:8" s="6" customFormat="1" ht="16.5">
      <c r="A471" s="25" t="s">
        <v>865</v>
      </c>
      <c r="B471" s="26" t="s">
        <v>866</v>
      </c>
      <c r="C471" s="27" t="s">
        <v>135</v>
      </c>
      <c r="D471" s="28">
        <v>3188.62</v>
      </c>
      <c r="E471" s="29">
        <f t="shared" si="21"/>
        <v>701.5</v>
      </c>
      <c r="F471" s="28">
        <f t="shared" si="23"/>
        <v>3890.12</v>
      </c>
      <c r="G471" s="30" t="s">
        <v>438</v>
      </c>
      <c r="H471" s="7"/>
    </row>
    <row r="472" spans="1:8" s="6" customFormat="1" ht="16.5">
      <c r="A472" s="25" t="s">
        <v>867</v>
      </c>
      <c r="B472" s="26" t="s">
        <v>868</v>
      </c>
      <c r="C472" s="27" t="s">
        <v>135</v>
      </c>
      <c r="D472" s="28">
        <v>3188.62</v>
      </c>
      <c r="E472" s="29">
        <f t="shared" si="21"/>
        <v>701.5</v>
      </c>
      <c r="F472" s="28">
        <f t="shared" si="23"/>
        <v>3890.12</v>
      </c>
      <c r="G472" s="30" t="s">
        <v>438</v>
      </c>
      <c r="H472" s="7"/>
    </row>
    <row r="473" spans="1:8" s="6" customFormat="1" ht="16.5">
      <c r="A473" s="25" t="s">
        <v>869</v>
      </c>
      <c r="B473" s="26" t="s">
        <v>870</v>
      </c>
      <c r="C473" s="27" t="s">
        <v>135</v>
      </c>
      <c r="D473" s="28">
        <v>3347.45</v>
      </c>
      <c r="E473" s="29">
        <f t="shared" si="21"/>
        <v>736.44</v>
      </c>
      <c r="F473" s="28">
        <f t="shared" si="23"/>
        <v>4083.89</v>
      </c>
      <c r="G473" s="30" t="s">
        <v>438</v>
      </c>
      <c r="H473" s="7"/>
    </row>
    <row r="474" spans="1:8" s="6" customFormat="1" ht="16.5">
      <c r="A474" s="25" t="s">
        <v>871</v>
      </c>
      <c r="B474" s="26" t="s">
        <v>872</v>
      </c>
      <c r="C474" s="27" t="s">
        <v>135</v>
      </c>
      <c r="D474" s="28">
        <v>3347.45</v>
      </c>
      <c r="E474" s="29">
        <f t="shared" si="21"/>
        <v>736.44</v>
      </c>
      <c r="F474" s="28">
        <f t="shared" si="23"/>
        <v>4083.89</v>
      </c>
      <c r="G474" s="30" t="s">
        <v>438</v>
      </c>
      <c r="H474" s="7"/>
    </row>
    <row r="475" spans="1:8" s="6" customFormat="1" ht="16.5">
      <c r="A475" s="25" t="s">
        <v>873</v>
      </c>
      <c r="B475" s="26" t="s">
        <v>874</v>
      </c>
      <c r="C475" s="27" t="s">
        <v>135</v>
      </c>
      <c r="D475" s="28">
        <v>3347.45</v>
      </c>
      <c r="E475" s="29">
        <f t="shared" si="21"/>
        <v>736.44</v>
      </c>
      <c r="F475" s="28">
        <f t="shared" si="23"/>
        <v>4083.89</v>
      </c>
      <c r="G475" s="30" t="s">
        <v>438</v>
      </c>
      <c r="H475" s="7"/>
    </row>
    <row r="476" spans="1:8" s="6" customFormat="1" ht="16.5">
      <c r="A476" s="25" t="s">
        <v>875</v>
      </c>
      <c r="B476" s="26" t="s">
        <v>876</v>
      </c>
      <c r="C476" s="27" t="s">
        <v>135</v>
      </c>
      <c r="D476" s="28">
        <v>3188.62</v>
      </c>
      <c r="E476" s="29">
        <f t="shared" si="21"/>
        <v>701.5</v>
      </c>
      <c r="F476" s="28">
        <f t="shared" si="23"/>
        <v>3890.12</v>
      </c>
      <c r="G476" s="30" t="s">
        <v>438</v>
      </c>
      <c r="H476" s="7"/>
    </row>
    <row r="477" spans="1:8" s="6" customFormat="1" ht="16.5">
      <c r="A477" s="25" t="s">
        <v>877</v>
      </c>
      <c r="B477" s="26" t="s">
        <v>878</v>
      </c>
      <c r="C477" s="27" t="s">
        <v>135</v>
      </c>
      <c r="D477" s="28">
        <v>3188.62</v>
      </c>
      <c r="E477" s="29">
        <f t="shared" si="21"/>
        <v>701.5</v>
      </c>
      <c r="F477" s="28">
        <f t="shared" si="23"/>
        <v>3890.12</v>
      </c>
      <c r="G477" s="30" t="s">
        <v>438</v>
      </c>
      <c r="H477" s="7"/>
    </row>
    <row r="478" spans="1:8" s="6" customFormat="1" ht="16.5">
      <c r="A478" s="25" t="s">
        <v>879</v>
      </c>
      <c r="B478" s="26" t="s">
        <v>880</v>
      </c>
      <c r="C478" s="27" t="s">
        <v>135</v>
      </c>
      <c r="D478" s="28">
        <v>3188.62</v>
      </c>
      <c r="E478" s="29">
        <f t="shared" si="21"/>
        <v>701.5</v>
      </c>
      <c r="F478" s="28">
        <f t="shared" si="23"/>
        <v>3890.12</v>
      </c>
      <c r="G478" s="30" t="s">
        <v>438</v>
      </c>
      <c r="H478" s="7"/>
    </row>
    <row r="479" spans="1:8" s="6" customFormat="1" ht="16.5">
      <c r="A479" s="25" t="s">
        <v>881</v>
      </c>
      <c r="B479" s="26" t="s">
        <v>882</v>
      </c>
      <c r="C479" s="27" t="s">
        <v>135</v>
      </c>
      <c r="D479" s="28">
        <v>3188.62</v>
      </c>
      <c r="E479" s="29">
        <f t="shared" si="21"/>
        <v>701.5</v>
      </c>
      <c r="F479" s="28">
        <f t="shared" si="23"/>
        <v>3890.12</v>
      </c>
      <c r="G479" s="30" t="s">
        <v>438</v>
      </c>
      <c r="H479" s="7"/>
    </row>
    <row r="480" spans="1:8" s="6" customFormat="1" ht="16.5">
      <c r="A480" s="25">
        <v>3102435</v>
      </c>
      <c r="B480" s="26" t="s">
        <v>883</v>
      </c>
      <c r="C480" s="27" t="s">
        <v>135</v>
      </c>
      <c r="D480" s="28">
        <v>2828.11</v>
      </c>
      <c r="E480" s="29">
        <f t="shared" si="21"/>
        <v>622.17999999999995</v>
      </c>
      <c r="F480" s="28">
        <f>E480+D480</f>
        <v>3450.29</v>
      </c>
      <c r="G480" s="30" t="s">
        <v>438</v>
      </c>
      <c r="H480" s="7"/>
    </row>
    <row r="481" spans="1:8" s="6" customFormat="1" ht="18.75">
      <c r="A481" s="32" t="s">
        <v>884</v>
      </c>
      <c r="B481" s="33"/>
      <c r="C481" s="33"/>
      <c r="D481" s="33"/>
      <c r="E481" s="33"/>
      <c r="F481" s="33"/>
      <c r="G481" s="34"/>
      <c r="H481" s="7"/>
    </row>
    <row r="482" spans="1:8" s="6" customFormat="1" ht="16.5">
      <c r="A482" s="25" t="s">
        <v>885</v>
      </c>
      <c r="B482" s="26" t="s">
        <v>886</v>
      </c>
      <c r="C482" s="27" t="s">
        <v>135</v>
      </c>
      <c r="D482" s="28">
        <v>3347.45</v>
      </c>
      <c r="E482" s="29">
        <f t="shared" si="21"/>
        <v>736.44</v>
      </c>
      <c r="F482" s="28">
        <f t="shared" si="23"/>
        <v>4083.89</v>
      </c>
      <c r="G482" s="30" t="s">
        <v>438</v>
      </c>
      <c r="H482" s="7"/>
    </row>
    <row r="483" spans="1:8" s="6" customFormat="1" ht="16.5">
      <c r="A483" s="25" t="s">
        <v>887</v>
      </c>
      <c r="B483" s="26" t="s">
        <v>888</v>
      </c>
      <c r="C483" s="27" t="s">
        <v>135</v>
      </c>
      <c r="D483" s="28">
        <v>3347.45</v>
      </c>
      <c r="E483" s="29">
        <f t="shared" si="21"/>
        <v>736.44</v>
      </c>
      <c r="F483" s="28">
        <f t="shared" si="23"/>
        <v>4083.89</v>
      </c>
      <c r="G483" s="30" t="s">
        <v>438</v>
      </c>
      <c r="H483" s="7"/>
    </row>
    <row r="484" spans="1:8" s="6" customFormat="1" ht="16.5">
      <c r="A484" s="25" t="s">
        <v>889</v>
      </c>
      <c r="B484" s="26" t="s">
        <v>890</v>
      </c>
      <c r="C484" s="27" t="s">
        <v>135</v>
      </c>
      <c r="D484" s="28">
        <v>3347.45</v>
      </c>
      <c r="E484" s="29">
        <f t="shared" ref="E484:E500" si="24">ROUND(D484*0.22,2)</f>
        <v>736.44</v>
      </c>
      <c r="F484" s="28">
        <f t="shared" si="23"/>
        <v>4083.89</v>
      </c>
      <c r="G484" s="30" t="s">
        <v>438</v>
      </c>
      <c r="H484" s="7"/>
    </row>
    <row r="485" spans="1:8" s="6" customFormat="1" ht="16.5">
      <c r="A485" s="25" t="s">
        <v>891</v>
      </c>
      <c r="B485" s="26" t="s">
        <v>892</v>
      </c>
      <c r="C485" s="27" t="s">
        <v>135</v>
      </c>
      <c r="D485" s="28">
        <v>3347.45</v>
      </c>
      <c r="E485" s="29">
        <f t="shared" si="24"/>
        <v>736.44</v>
      </c>
      <c r="F485" s="28">
        <f t="shared" si="23"/>
        <v>4083.89</v>
      </c>
      <c r="G485" s="30" t="s">
        <v>438</v>
      </c>
      <c r="H485" s="7"/>
    </row>
    <row r="486" spans="1:8" s="6" customFormat="1" ht="16.5">
      <c r="A486" s="25" t="s">
        <v>893</v>
      </c>
      <c r="B486" s="26" t="s">
        <v>894</v>
      </c>
      <c r="C486" s="27" t="s">
        <v>135</v>
      </c>
      <c r="D486" s="28">
        <v>3347.45</v>
      </c>
      <c r="E486" s="29">
        <f t="shared" si="24"/>
        <v>736.44</v>
      </c>
      <c r="F486" s="28">
        <f t="shared" si="23"/>
        <v>4083.89</v>
      </c>
      <c r="G486" s="30" t="s">
        <v>438</v>
      </c>
      <c r="H486" s="7"/>
    </row>
    <row r="487" spans="1:8" s="6" customFormat="1" ht="16.5">
      <c r="A487" s="25" t="s">
        <v>895</v>
      </c>
      <c r="B487" s="26" t="s">
        <v>896</v>
      </c>
      <c r="C487" s="27" t="s">
        <v>135</v>
      </c>
      <c r="D487" s="28">
        <v>3347.45</v>
      </c>
      <c r="E487" s="29">
        <f t="shared" si="24"/>
        <v>736.44</v>
      </c>
      <c r="F487" s="28">
        <f t="shared" si="23"/>
        <v>4083.89</v>
      </c>
      <c r="G487" s="30" t="s">
        <v>438</v>
      </c>
      <c r="H487" s="7"/>
    </row>
    <row r="488" spans="1:8" s="6" customFormat="1" ht="16.5">
      <c r="A488" s="25" t="s">
        <v>897</v>
      </c>
      <c r="B488" s="26" t="s">
        <v>898</v>
      </c>
      <c r="C488" s="27" t="s">
        <v>135</v>
      </c>
      <c r="D488" s="28">
        <v>3347.45</v>
      </c>
      <c r="E488" s="29">
        <f t="shared" si="24"/>
        <v>736.44</v>
      </c>
      <c r="F488" s="28">
        <f t="shared" si="23"/>
        <v>4083.89</v>
      </c>
      <c r="G488" s="30" t="s">
        <v>438</v>
      </c>
      <c r="H488" s="7"/>
    </row>
    <row r="489" spans="1:8" s="6" customFormat="1" ht="16.5">
      <c r="A489" s="25" t="s">
        <v>899</v>
      </c>
      <c r="B489" s="26" t="s">
        <v>900</v>
      </c>
      <c r="C489" s="27" t="s">
        <v>135</v>
      </c>
      <c r="D489" s="28">
        <v>3347.45</v>
      </c>
      <c r="E489" s="29">
        <f t="shared" si="24"/>
        <v>736.44</v>
      </c>
      <c r="F489" s="28">
        <f t="shared" si="23"/>
        <v>4083.89</v>
      </c>
      <c r="G489" s="30" t="s">
        <v>438</v>
      </c>
      <c r="H489" s="7"/>
    </row>
    <row r="490" spans="1:8" s="6" customFormat="1" ht="16.5">
      <c r="A490" s="25" t="s">
        <v>901</v>
      </c>
      <c r="B490" s="26" t="s">
        <v>902</v>
      </c>
      <c r="C490" s="27" t="s">
        <v>135</v>
      </c>
      <c r="D490" s="28">
        <v>3347.45</v>
      </c>
      <c r="E490" s="29">
        <f t="shared" si="24"/>
        <v>736.44</v>
      </c>
      <c r="F490" s="28">
        <f t="shared" si="23"/>
        <v>4083.89</v>
      </c>
      <c r="G490" s="30" t="s">
        <v>438</v>
      </c>
      <c r="H490" s="7"/>
    </row>
    <row r="491" spans="1:8" s="6" customFormat="1" ht="16.5">
      <c r="A491" s="25" t="s">
        <v>903</v>
      </c>
      <c r="B491" s="26" t="s">
        <v>904</v>
      </c>
      <c r="C491" s="27" t="s">
        <v>135</v>
      </c>
      <c r="D491" s="28">
        <v>3347.45</v>
      </c>
      <c r="E491" s="29">
        <f t="shared" si="24"/>
        <v>736.44</v>
      </c>
      <c r="F491" s="28">
        <f t="shared" si="23"/>
        <v>4083.89</v>
      </c>
      <c r="G491" s="30" t="s">
        <v>438</v>
      </c>
      <c r="H491" s="7"/>
    </row>
    <row r="492" spans="1:8" s="6" customFormat="1" ht="16.5">
      <c r="A492" s="25" t="s">
        <v>905</v>
      </c>
      <c r="B492" s="26" t="s">
        <v>906</v>
      </c>
      <c r="C492" s="27" t="s">
        <v>135</v>
      </c>
      <c r="D492" s="28">
        <v>3347.45</v>
      </c>
      <c r="E492" s="29">
        <f t="shared" si="24"/>
        <v>736.44</v>
      </c>
      <c r="F492" s="28">
        <f t="shared" si="23"/>
        <v>4083.89</v>
      </c>
      <c r="G492" s="30" t="s">
        <v>438</v>
      </c>
      <c r="H492" s="7"/>
    </row>
    <row r="493" spans="1:8" s="6" customFormat="1" ht="16.5">
      <c r="A493" s="25" t="s">
        <v>907</v>
      </c>
      <c r="B493" s="26" t="s">
        <v>908</v>
      </c>
      <c r="C493" s="27" t="s">
        <v>135</v>
      </c>
      <c r="D493" s="28">
        <v>3347.45</v>
      </c>
      <c r="E493" s="29">
        <f t="shared" si="24"/>
        <v>736.44</v>
      </c>
      <c r="F493" s="28">
        <f t="shared" si="23"/>
        <v>4083.89</v>
      </c>
      <c r="G493" s="30" t="s">
        <v>438</v>
      </c>
      <c r="H493" s="7"/>
    </row>
    <row r="494" spans="1:8" s="6" customFormat="1" ht="16.5">
      <c r="A494" s="25" t="s">
        <v>909</v>
      </c>
      <c r="B494" s="26" t="s">
        <v>910</v>
      </c>
      <c r="C494" s="27" t="s">
        <v>135</v>
      </c>
      <c r="D494" s="28">
        <v>3347.45</v>
      </c>
      <c r="E494" s="29">
        <f t="shared" si="24"/>
        <v>736.44</v>
      </c>
      <c r="F494" s="28">
        <f t="shared" si="23"/>
        <v>4083.89</v>
      </c>
      <c r="G494" s="30" t="s">
        <v>438</v>
      </c>
      <c r="H494" s="7"/>
    </row>
    <row r="495" spans="1:8" s="6" customFormat="1" ht="16.5">
      <c r="A495" s="25" t="s">
        <v>911</v>
      </c>
      <c r="B495" s="26" t="s">
        <v>912</v>
      </c>
      <c r="C495" s="27" t="s">
        <v>135</v>
      </c>
      <c r="D495" s="28">
        <v>3347.45</v>
      </c>
      <c r="E495" s="29">
        <f t="shared" si="24"/>
        <v>736.44</v>
      </c>
      <c r="F495" s="28">
        <f t="shared" si="23"/>
        <v>4083.89</v>
      </c>
      <c r="G495" s="30" t="s">
        <v>438</v>
      </c>
      <c r="H495" s="7"/>
    </row>
    <row r="496" spans="1:8" s="6" customFormat="1" ht="16.5">
      <c r="A496" s="25">
        <v>3102436</v>
      </c>
      <c r="B496" s="26" t="s">
        <v>913</v>
      </c>
      <c r="C496" s="27" t="s">
        <v>135</v>
      </c>
      <c r="D496" s="28">
        <v>2808.36</v>
      </c>
      <c r="E496" s="29">
        <f t="shared" si="24"/>
        <v>617.84</v>
      </c>
      <c r="F496" s="28">
        <f>E496+D496</f>
        <v>3426.2000000000003</v>
      </c>
      <c r="G496" s="30" t="s">
        <v>438</v>
      </c>
      <c r="H496" s="7"/>
    </row>
    <row r="497" spans="1:8" s="6" customFormat="1" ht="16.5">
      <c r="A497" s="25">
        <v>3102437</v>
      </c>
      <c r="B497" s="26" t="s">
        <v>914</v>
      </c>
      <c r="C497" s="27" t="s">
        <v>135</v>
      </c>
      <c r="D497" s="28">
        <v>2808.36</v>
      </c>
      <c r="E497" s="29">
        <f t="shared" si="24"/>
        <v>617.84</v>
      </c>
      <c r="F497" s="28">
        <f>E497+D497</f>
        <v>3426.2000000000003</v>
      </c>
      <c r="G497" s="30" t="s">
        <v>438</v>
      </c>
      <c r="H497" s="7"/>
    </row>
    <row r="498" spans="1:8" s="6" customFormat="1" ht="16.5">
      <c r="A498" s="25">
        <v>3102438</v>
      </c>
      <c r="B498" s="26" t="s">
        <v>915</v>
      </c>
      <c r="C498" s="27" t="s">
        <v>135</v>
      </c>
      <c r="D498" s="28">
        <v>3206.55</v>
      </c>
      <c r="E498" s="29">
        <f t="shared" si="24"/>
        <v>705.44</v>
      </c>
      <c r="F498" s="28">
        <f>E498+D498</f>
        <v>3911.9900000000002</v>
      </c>
      <c r="G498" s="30" t="s">
        <v>438</v>
      </c>
      <c r="H498" s="7"/>
    </row>
    <row r="499" spans="1:8" s="6" customFormat="1" ht="16.5">
      <c r="A499" s="25">
        <v>3102439</v>
      </c>
      <c r="B499" s="26" t="s">
        <v>916</v>
      </c>
      <c r="C499" s="27" t="s">
        <v>135</v>
      </c>
      <c r="D499" s="28">
        <v>2838.48</v>
      </c>
      <c r="E499" s="29">
        <f t="shared" si="24"/>
        <v>624.47</v>
      </c>
      <c r="F499" s="28">
        <f>E499+D499</f>
        <v>3462.95</v>
      </c>
      <c r="G499" s="30" t="s">
        <v>438</v>
      </c>
      <c r="H499" s="7"/>
    </row>
    <row r="500" spans="1:8" s="6" customFormat="1" ht="16.5">
      <c r="A500" s="25">
        <v>3102440</v>
      </c>
      <c r="B500" s="26" t="s">
        <v>917</v>
      </c>
      <c r="C500" s="27" t="s">
        <v>135</v>
      </c>
      <c r="D500" s="28">
        <v>2838.48</v>
      </c>
      <c r="E500" s="29">
        <f t="shared" si="24"/>
        <v>624.47</v>
      </c>
      <c r="F500" s="28">
        <f>E500+D500</f>
        <v>3462.95</v>
      </c>
      <c r="G500" s="30" t="s">
        <v>438</v>
      </c>
      <c r="H500" s="7"/>
    </row>
    <row r="501" spans="1:8" s="6" customFormat="1" ht="18.75">
      <c r="A501" s="32" t="s">
        <v>918</v>
      </c>
      <c r="B501" s="33"/>
      <c r="C501" s="33"/>
      <c r="D501" s="33"/>
      <c r="E501" s="33"/>
      <c r="F501" s="33"/>
      <c r="G501" s="34"/>
      <c r="H501" s="7"/>
    </row>
    <row r="502" spans="1:8" s="6" customFormat="1" ht="16.5">
      <c r="A502" s="25" t="s">
        <v>919</v>
      </c>
      <c r="B502" s="26" t="s">
        <v>920</v>
      </c>
      <c r="C502" s="27" t="s">
        <v>135</v>
      </c>
      <c r="D502" s="28">
        <v>3347.45</v>
      </c>
      <c r="E502" s="29">
        <f t="shared" ref="E502:E509" si="25">ROUND(D502*0.22,2)</f>
        <v>736.44</v>
      </c>
      <c r="F502" s="28">
        <f t="shared" si="23"/>
        <v>4083.89</v>
      </c>
      <c r="G502" s="30" t="s">
        <v>438</v>
      </c>
      <c r="H502" s="7"/>
    </row>
    <row r="503" spans="1:8" s="6" customFormat="1" ht="16.5">
      <c r="A503" s="25" t="s">
        <v>921</v>
      </c>
      <c r="B503" s="26" t="s">
        <v>922</v>
      </c>
      <c r="C503" s="27" t="s">
        <v>135</v>
      </c>
      <c r="D503" s="28">
        <v>3347.45</v>
      </c>
      <c r="E503" s="29">
        <f t="shared" si="25"/>
        <v>736.44</v>
      </c>
      <c r="F503" s="28">
        <f t="shared" si="23"/>
        <v>4083.89</v>
      </c>
      <c r="G503" s="30" t="s">
        <v>438</v>
      </c>
      <c r="H503" s="7"/>
    </row>
    <row r="504" spans="1:8" s="6" customFormat="1" ht="16.5">
      <c r="A504" s="25" t="s">
        <v>923</v>
      </c>
      <c r="B504" s="26" t="s">
        <v>924</v>
      </c>
      <c r="C504" s="27" t="s">
        <v>135</v>
      </c>
      <c r="D504" s="28">
        <v>3347.45</v>
      </c>
      <c r="E504" s="29">
        <f t="shared" si="25"/>
        <v>736.44</v>
      </c>
      <c r="F504" s="28">
        <f t="shared" si="23"/>
        <v>4083.89</v>
      </c>
      <c r="G504" s="30" t="s">
        <v>438</v>
      </c>
      <c r="H504" s="7"/>
    </row>
    <row r="505" spans="1:8" s="6" customFormat="1" ht="16.5">
      <c r="A505" s="25" t="s">
        <v>925</v>
      </c>
      <c r="B505" s="26" t="s">
        <v>926</v>
      </c>
      <c r="C505" s="27" t="s">
        <v>135</v>
      </c>
      <c r="D505" s="28">
        <v>3347.45</v>
      </c>
      <c r="E505" s="29">
        <f t="shared" si="25"/>
        <v>736.44</v>
      </c>
      <c r="F505" s="28">
        <f t="shared" si="23"/>
        <v>4083.89</v>
      </c>
      <c r="G505" s="30" t="s">
        <v>438</v>
      </c>
      <c r="H505" s="7"/>
    </row>
    <row r="506" spans="1:8" s="6" customFormat="1" ht="16.5">
      <c r="A506" s="25" t="s">
        <v>927</v>
      </c>
      <c r="B506" s="26" t="s">
        <v>928</v>
      </c>
      <c r="C506" s="27" t="s">
        <v>135</v>
      </c>
      <c r="D506" s="28">
        <v>3347.45</v>
      </c>
      <c r="E506" s="29">
        <f t="shared" si="25"/>
        <v>736.44</v>
      </c>
      <c r="F506" s="28">
        <f t="shared" si="23"/>
        <v>4083.89</v>
      </c>
      <c r="G506" s="30" t="s">
        <v>438</v>
      </c>
      <c r="H506" s="7"/>
    </row>
    <row r="507" spans="1:8" s="6" customFormat="1" ht="16.5">
      <c r="A507" s="25" t="s">
        <v>929</v>
      </c>
      <c r="B507" s="26" t="s">
        <v>930</v>
      </c>
      <c r="C507" s="27" t="s">
        <v>135</v>
      </c>
      <c r="D507" s="28">
        <v>3347.45</v>
      </c>
      <c r="E507" s="29">
        <f t="shared" si="25"/>
        <v>736.44</v>
      </c>
      <c r="F507" s="28">
        <f t="shared" si="23"/>
        <v>4083.89</v>
      </c>
      <c r="G507" s="30" t="s">
        <v>438</v>
      </c>
      <c r="H507" s="7"/>
    </row>
    <row r="508" spans="1:8" s="6" customFormat="1" ht="16.5">
      <c r="A508" s="25" t="s">
        <v>931</v>
      </c>
      <c r="B508" s="26" t="s">
        <v>932</v>
      </c>
      <c r="C508" s="27" t="s">
        <v>135</v>
      </c>
      <c r="D508" s="28">
        <v>3347.45</v>
      </c>
      <c r="E508" s="29">
        <f t="shared" si="25"/>
        <v>736.44</v>
      </c>
      <c r="F508" s="28">
        <f t="shared" si="23"/>
        <v>4083.89</v>
      </c>
      <c r="G508" s="30" t="s">
        <v>438</v>
      </c>
      <c r="H508" s="7"/>
    </row>
    <row r="509" spans="1:8" s="6" customFormat="1" ht="16.5">
      <c r="A509" s="25" t="s">
        <v>933</v>
      </c>
      <c r="B509" s="26" t="s">
        <v>934</v>
      </c>
      <c r="C509" s="27" t="s">
        <v>135</v>
      </c>
      <c r="D509" s="28">
        <v>3347.45</v>
      </c>
      <c r="E509" s="29">
        <f t="shared" si="25"/>
        <v>736.44</v>
      </c>
      <c r="F509" s="28">
        <f t="shared" si="23"/>
        <v>4083.89</v>
      </c>
      <c r="G509" s="30" t="s">
        <v>438</v>
      </c>
      <c r="H509" s="7"/>
    </row>
    <row r="510" spans="1:8" s="6" customFormat="1" ht="18.75">
      <c r="A510" s="32" t="s">
        <v>935</v>
      </c>
      <c r="B510" s="33"/>
      <c r="C510" s="33"/>
      <c r="D510" s="33"/>
      <c r="E510" s="33"/>
      <c r="F510" s="33"/>
      <c r="G510" s="34"/>
      <c r="H510" s="7"/>
    </row>
    <row r="511" spans="1:8" s="6" customFormat="1" ht="16.5">
      <c r="A511" s="25" t="s">
        <v>936</v>
      </c>
      <c r="B511" s="26" t="s">
        <v>937</v>
      </c>
      <c r="C511" s="27" t="s">
        <v>135</v>
      </c>
      <c r="D511" s="28">
        <v>3347.45</v>
      </c>
      <c r="E511" s="29">
        <f t="shared" ref="E511:E512" si="26">ROUND(D511*0.22,2)</f>
        <v>736.44</v>
      </c>
      <c r="F511" s="28">
        <f t="shared" si="23"/>
        <v>4083.89</v>
      </c>
      <c r="G511" s="30" t="s">
        <v>438</v>
      </c>
      <c r="H511" s="7"/>
    </row>
    <row r="512" spans="1:8" s="6" customFormat="1" ht="16.5">
      <c r="A512" s="25" t="s">
        <v>938</v>
      </c>
      <c r="B512" s="26" t="s">
        <v>939</v>
      </c>
      <c r="C512" s="27" t="s">
        <v>135</v>
      </c>
      <c r="D512" s="28">
        <v>3347.45</v>
      </c>
      <c r="E512" s="29">
        <f t="shared" si="26"/>
        <v>736.44</v>
      </c>
      <c r="F512" s="28">
        <f t="shared" si="23"/>
        <v>4083.89</v>
      </c>
      <c r="G512" s="30" t="s">
        <v>438</v>
      </c>
      <c r="H512" s="7"/>
    </row>
    <row r="513" spans="1:8" s="6" customFormat="1" ht="18.75">
      <c r="A513" s="32" t="s">
        <v>940</v>
      </c>
      <c r="B513" s="33"/>
      <c r="C513" s="33"/>
      <c r="D513" s="33"/>
      <c r="E513" s="33"/>
      <c r="F513" s="33"/>
      <c r="G513" s="34"/>
      <c r="H513" s="7"/>
    </row>
    <row r="514" spans="1:8" s="6" customFormat="1" ht="16.5">
      <c r="A514" s="25" t="s">
        <v>941</v>
      </c>
      <c r="B514" s="26" t="s">
        <v>942</v>
      </c>
      <c r="C514" s="27" t="s">
        <v>135</v>
      </c>
      <c r="D514" s="28">
        <v>4439.7</v>
      </c>
      <c r="E514" s="29">
        <f t="shared" ref="E514:E524" si="27">ROUND(D514*0.22,2)</f>
        <v>976.73</v>
      </c>
      <c r="F514" s="28">
        <f t="shared" si="23"/>
        <v>5416.43</v>
      </c>
      <c r="G514" s="30" t="s">
        <v>438</v>
      </c>
      <c r="H514" s="7"/>
    </row>
    <row r="515" spans="1:8" s="6" customFormat="1" ht="16.5">
      <c r="A515" s="25" t="s">
        <v>943</v>
      </c>
      <c r="B515" s="26" t="s">
        <v>944</v>
      </c>
      <c r="C515" s="27" t="s">
        <v>135</v>
      </c>
      <c r="D515" s="28">
        <v>5772.83</v>
      </c>
      <c r="E515" s="29">
        <f t="shared" si="27"/>
        <v>1270.02</v>
      </c>
      <c r="F515" s="28">
        <f t="shared" si="23"/>
        <v>7042.85</v>
      </c>
      <c r="G515" s="30" t="s">
        <v>438</v>
      </c>
      <c r="H515" s="7"/>
    </row>
    <row r="516" spans="1:8" s="6" customFormat="1" ht="16.5">
      <c r="A516" s="25" t="s">
        <v>945</v>
      </c>
      <c r="B516" s="26" t="s">
        <v>946</v>
      </c>
      <c r="C516" s="27" t="s">
        <v>135</v>
      </c>
      <c r="D516" s="28">
        <v>5772.83</v>
      </c>
      <c r="E516" s="29">
        <f t="shared" si="27"/>
        <v>1270.02</v>
      </c>
      <c r="F516" s="28">
        <f t="shared" si="23"/>
        <v>7042.85</v>
      </c>
      <c r="G516" s="30" t="s">
        <v>438</v>
      </c>
      <c r="H516" s="7"/>
    </row>
    <row r="517" spans="1:8" s="6" customFormat="1" ht="16.5">
      <c r="A517" s="25" t="s">
        <v>947</v>
      </c>
      <c r="B517" s="26" t="s">
        <v>948</v>
      </c>
      <c r="C517" s="27" t="s">
        <v>135</v>
      </c>
      <c r="D517" s="28">
        <v>5507.57</v>
      </c>
      <c r="E517" s="29">
        <f t="shared" si="27"/>
        <v>1211.67</v>
      </c>
      <c r="F517" s="28">
        <f t="shared" si="23"/>
        <v>6719.24</v>
      </c>
      <c r="G517" s="30" t="s">
        <v>438</v>
      </c>
      <c r="H517" s="7"/>
    </row>
    <row r="518" spans="1:8" s="6" customFormat="1" ht="16.5">
      <c r="A518" s="25" t="s">
        <v>949</v>
      </c>
      <c r="B518" s="26" t="s">
        <v>950</v>
      </c>
      <c r="C518" s="27" t="s">
        <v>135</v>
      </c>
      <c r="D518" s="28">
        <v>5772.83</v>
      </c>
      <c r="E518" s="29">
        <f t="shared" si="27"/>
        <v>1270.02</v>
      </c>
      <c r="F518" s="28">
        <f t="shared" si="23"/>
        <v>7042.85</v>
      </c>
      <c r="G518" s="30" t="s">
        <v>438</v>
      </c>
      <c r="H518" s="7"/>
    </row>
    <row r="519" spans="1:8" s="6" customFormat="1" ht="16.5">
      <c r="A519" s="25" t="s">
        <v>951</v>
      </c>
      <c r="B519" s="26" t="s">
        <v>952</v>
      </c>
      <c r="C519" s="27" t="s">
        <v>135</v>
      </c>
      <c r="D519" s="28">
        <v>5772.83</v>
      </c>
      <c r="E519" s="29">
        <f t="shared" si="27"/>
        <v>1270.02</v>
      </c>
      <c r="F519" s="28">
        <f t="shared" si="23"/>
        <v>7042.85</v>
      </c>
      <c r="G519" s="30" t="s">
        <v>438</v>
      </c>
      <c r="H519" s="7"/>
    </row>
    <row r="520" spans="1:8" s="6" customFormat="1" ht="16.5">
      <c r="A520" s="25" t="s">
        <v>953</v>
      </c>
      <c r="B520" s="26" t="s">
        <v>954</v>
      </c>
      <c r="C520" s="27" t="s">
        <v>135</v>
      </c>
      <c r="D520" s="28">
        <v>5772.83</v>
      </c>
      <c r="E520" s="29">
        <f t="shared" si="27"/>
        <v>1270.02</v>
      </c>
      <c r="F520" s="28">
        <f t="shared" si="23"/>
        <v>7042.85</v>
      </c>
      <c r="G520" s="30" t="s">
        <v>438</v>
      </c>
      <c r="H520" s="7"/>
    </row>
    <row r="521" spans="1:8" s="6" customFormat="1" ht="16.5">
      <c r="A521" s="25" t="s">
        <v>955</v>
      </c>
      <c r="B521" s="26" t="s">
        <v>956</v>
      </c>
      <c r="C521" s="27" t="s">
        <v>135</v>
      </c>
      <c r="D521" s="28">
        <v>5772.83</v>
      </c>
      <c r="E521" s="29">
        <f t="shared" si="27"/>
        <v>1270.02</v>
      </c>
      <c r="F521" s="28">
        <f t="shared" si="23"/>
        <v>7042.85</v>
      </c>
      <c r="G521" s="30" t="s">
        <v>438</v>
      </c>
      <c r="H521" s="7"/>
    </row>
    <row r="522" spans="1:8" s="6" customFormat="1" ht="16.5">
      <c r="A522" s="25" t="s">
        <v>957</v>
      </c>
      <c r="B522" s="26" t="s">
        <v>958</v>
      </c>
      <c r="C522" s="27" t="s">
        <v>135</v>
      </c>
      <c r="D522" s="28">
        <v>5772.83</v>
      </c>
      <c r="E522" s="29">
        <f t="shared" si="27"/>
        <v>1270.02</v>
      </c>
      <c r="F522" s="28">
        <f t="shared" si="23"/>
        <v>7042.85</v>
      </c>
      <c r="G522" s="30" t="s">
        <v>438</v>
      </c>
      <c r="H522" s="7"/>
    </row>
    <row r="523" spans="1:8" s="6" customFormat="1" ht="16.5">
      <c r="A523" s="25">
        <v>3102441</v>
      </c>
      <c r="B523" s="26" t="s">
        <v>959</v>
      </c>
      <c r="C523" s="27" t="s">
        <v>135</v>
      </c>
      <c r="D523" s="28">
        <v>4413.84</v>
      </c>
      <c r="E523" s="29">
        <f t="shared" si="27"/>
        <v>971.04</v>
      </c>
      <c r="F523" s="28">
        <f>E523+D523</f>
        <v>5384.88</v>
      </c>
      <c r="G523" s="30" t="s">
        <v>438</v>
      </c>
      <c r="H523" s="7"/>
    </row>
    <row r="524" spans="1:8" s="6" customFormat="1" ht="16.5">
      <c r="A524" s="25">
        <v>3102442</v>
      </c>
      <c r="B524" s="26" t="s">
        <v>960</v>
      </c>
      <c r="C524" s="27" t="s">
        <v>135</v>
      </c>
      <c r="D524" s="28">
        <v>6068.3</v>
      </c>
      <c r="E524" s="29">
        <f t="shared" si="27"/>
        <v>1335.03</v>
      </c>
      <c r="F524" s="28">
        <f>E524+D524</f>
        <v>7403.33</v>
      </c>
      <c r="G524" s="30" t="s">
        <v>438</v>
      </c>
      <c r="H524" s="7"/>
    </row>
    <row r="525" spans="1:8" s="6" customFormat="1" ht="18.75">
      <c r="A525" s="32" t="s">
        <v>961</v>
      </c>
      <c r="B525" s="33"/>
      <c r="C525" s="33"/>
      <c r="D525" s="33"/>
      <c r="E525" s="33"/>
      <c r="F525" s="33"/>
      <c r="G525" s="34"/>
      <c r="H525" s="7"/>
    </row>
    <row r="526" spans="1:8" s="6" customFormat="1" ht="16.5">
      <c r="A526" s="25" t="s">
        <v>962</v>
      </c>
      <c r="B526" s="26" t="s">
        <v>963</v>
      </c>
      <c r="C526" s="27" t="s">
        <v>135</v>
      </c>
      <c r="D526" s="28">
        <v>4439.7</v>
      </c>
      <c r="E526" s="29">
        <f t="shared" ref="E526:E538" si="28">ROUND(D526*0.22,2)</f>
        <v>976.73</v>
      </c>
      <c r="F526" s="28">
        <f t="shared" si="23"/>
        <v>5416.43</v>
      </c>
      <c r="G526" s="30" t="s">
        <v>438</v>
      </c>
      <c r="H526" s="7"/>
    </row>
    <row r="527" spans="1:8" s="6" customFormat="1" ht="16.5">
      <c r="A527" s="25" t="s">
        <v>964</v>
      </c>
      <c r="B527" s="26" t="s">
        <v>965</v>
      </c>
      <c r="C527" s="27" t="s">
        <v>135</v>
      </c>
      <c r="D527" s="28">
        <v>5772.83</v>
      </c>
      <c r="E527" s="29">
        <f t="shared" si="28"/>
        <v>1270.02</v>
      </c>
      <c r="F527" s="28">
        <f t="shared" si="23"/>
        <v>7042.85</v>
      </c>
      <c r="G527" s="30" t="s">
        <v>438</v>
      </c>
      <c r="H527" s="7"/>
    </row>
    <row r="528" spans="1:8" s="6" customFormat="1" ht="16.5">
      <c r="A528" s="25" t="s">
        <v>966</v>
      </c>
      <c r="B528" s="26" t="s">
        <v>967</v>
      </c>
      <c r="C528" s="27" t="s">
        <v>135</v>
      </c>
      <c r="D528" s="28">
        <v>5772.83</v>
      </c>
      <c r="E528" s="29">
        <f t="shared" si="28"/>
        <v>1270.02</v>
      </c>
      <c r="F528" s="28">
        <f t="shared" si="23"/>
        <v>7042.85</v>
      </c>
      <c r="G528" s="30" t="s">
        <v>438</v>
      </c>
      <c r="H528" s="7"/>
    </row>
    <row r="529" spans="1:8" s="6" customFormat="1" ht="16.5">
      <c r="A529" s="25" t="s">
        <v>968</v>
      </c>
      <c r="B529" s="26" t="s">
        <v>969</v>
      </c>
      <c r="C529" s="27" t="s">
        <v>135</v>
      </c>
      <c r="D529" s="28">
        <v>5772.83</v>
      </c>
      <c r="E529" s="29">
        <f t="shared" si="28"/>
        <v>1270.02</v>
      </c>
      <c r="F529" s="28">
        <f t="shared" si="23"/>
        <v>7042.85</v>
      </c>
      <c r="G529" s="30" t="s">
        <v>438</v>
      </c>
      <c r="H529" s="7"/>
    </row>
    <row r="530" spans="1:8" s="6" customFormat="1" ht="16.5">
      <c r="A530" s="25" t="s">
        <v>970</v>
      </c>
      <c r="B530" s="26" t="s">
        <v>971</v>
      </c>
      <c r="C530" s="27" t="s">
        <v>135</v>
      </c>
      <c r="D530" s="28">
        <v>5772.83</v>
      </c>
      <c r="E530" s="29">
        <f t="shared" si="28"/>
        <v>1270.02</v>
      </c>
      <c r="F530" s="28">
        <f t="shared" si="23"/>
        <v>7042.85</v>
      </c>
      <c r="G530" s="30" t="s">
        <v>438</v>
      </c>
      <c r="H530" s="7"/>
    </row>
    <row r="531" spans="1:8" s="6" customFormat="1" ht="16.5">
      <c r="A531" s="25" t="s">
        <v>972</v>
      </c>
      <c r="B531" s="26" t="s">
        <v>973</v>
      </c>
      <c r="C531" s="27" t="s">
        <v>135</v>
      </c>
      <c r="D531" s="28">
        <v>5772.83</v>
      </c>
      <c r="E531" s="29">
        <f t="shared" si="28"/>
        <v>1270.02</v>
      </c>
      <c r="F531" s="28">
        <f t="shared" si="23"/>
        <v>7042.85</v>
      </c>
      <c r="G531" s="30" t="s">
        <v>438</v>
      </c>
      <c r="H531" s="7"/>
    </row>
    <row r="532" spans="1:8" s="6" customFormat="1" ht="16.5">
      <c r="A532" s="25" t="s">
        <v>974</v>
      </c>
      <c r="B532" s="26" t="s">
        <v>975</v>
      </c>
      <c r="C532" s="27" t="s">
        <v>135</v>
      </c>
      <c r="D532" s="28">
        <v>5772.83</v>
      </c>
      <c r="E532" s="29">
        <f t="shared" si="28"/>
        <v>1270.02</v>
      </c>
      <c r="F532" s="28">
        <f t="shared" si="23"/>
        <v>7042.85</v>
      </c>
      <c r="G532" s="30" t="s">
        <v>438</v>
      </c>
      <c r="H532" s="7"/>
    </row>
    <row r="533" spans="1:8" s="6" customFormat="1" ht="16.5">
      <c r="A533" s="25" t="s">
        <v>976</v>
      </c>
      <c r="B533" s="26" t="s">
        <v>977</v>
      </c>
      <c r="C533" s="27" t="s">
        <v>135</v>
      </c>
      <c r="D533" s="28">
        <v>5772.83</v>
      </c>
      <c r="E533" s="29">
        <f t="shared" si="28"/>
        <v>1270.02</v>
      </c>
      <c r="F533" s="28">
        <f t="shared" si="23"/>
        <v>7042.85</v>
      </c>
      <c r="G533" s="30" t="s">
        <v>438</v>
      </c>
      <c r="H533" s="7"/>
    </row>
    <row r="534" spans="1:8" s="6" customFormat="1" ht="16.5">
      <c r="A534" s="25" t="s">
        <v>978</v>
      </c>
      <c r="B534" s="26" t="s">
        <v>979</v>
      </c>
      <c r="C534" s="27" t="s">
        <v>135</v>
      </c>
      <c r="D534" s="28">
        <v>5772.83</v>
      </c>
      <c r="E534" s="29">
        <f t="shared" si="28"/>
        <v>1270.02</v>
      </c>
      <c r="F534" s="28">
        <f t="shared" si="23"/>
        <v>7042.85</v>
      </c>
      <c r="G534" s="30" t="s">
        <v>438</v>
      </c>
      <c r="H534" s="7"/>
    </row>
    <row r="535" spans="1:8" s="6" customFormat="1" ht="16.5">
      <c r="A535" s="25" t="s">
        <v>980</v>
      </c>
      <c r="B535" s="26" t="s">
        <v>981</v>
      </c>
      <c r="C535" s="27" t="s">
        <v>135</v>
      </c>
      <c r="D535" s="28">
        <v>5772.83</v>
      </c>
      <c r="E535" s="29">
        <f t="shared" si="28"/>
        <v>1270.02</v>
      </c>
      <c r="F535" s="28">
        <f t="shared" si="23"/>
        <v>7042.85</v>
      </c>
      <c r="G535" s="30" t="s">
        <v>438</v>
      </c>
      <c r="H535" s="7"/>
    </row>
    <row r="536" spans="1:8" s="6" customFormat="1" ht="16.5">
      <c r="A536" s="25" t="s">
        <v>982</v>
      </c>
      <c r="B536" s="26" t="s">
        <v>983</v>
      </c>
      <c r="C536" s="27" t="s">
        <v>135</v>
      </c>
      <c r="D536" s="28">
        <v>5772.83</v>
      </c>
      <c r="E536" s="29">
        <f t="shared" si="28"/>
        <v>1270.02</v>
      </c>
      <c r="F536" s="28">
        <f t="shared" si="23"/>
        <v>7042.85</v>
      </c>
      <c r="G536" s="30" t="s">
        <v>438</v>
      </c>
      <c r="H536" s="7"/>
    </row>
    <row r="537" spans="1:8" s="6" customFormat="1" ht="16.5">
      <c r="A537" s="25" t="s">
        <v>984</v>
      </c>
      <c r="B537" s="26" t="s">
        <v>985</v>
      </c>
      <c r="C537" s="27" t="s">
        <v>135</v>
      </c>
      <c r="D537" s="28">
        <v>5772.83</v>
      </c>
      <c r="E537" s="29">
        <f t="shared" si="28"/>
        <v>1270.02</v>
      </c>
      <c r="F537" s="28">
        <f>E537+D537</f>
        <v>7042.85</v>
      </c>
      <c r="G537" s="30" t="s">
        <v>438</v>
      </c>
      <c r="H537" s="7"/>
    </row>
    <row r="538" spans="1:8" s="6" customFormat="1" ht="16.5">
      <c r="A538" s="25" t="s">
        <v>986</v>
      </c>
      <c r="B538" s="26" t="s">
        <v>987</v>
      </c>
      <c r="C538" s="27" t="s">
        <v>135</v>
      </c>
      <c r="D538" s="28">
        <v>5772.83</v>
      </c>
      <c r="E538" s="29">
        <f t="shared" si="28"/>
        <v>1270.02</v>
      </c>
      <c r="F538" s="28">
        <f>E538+D538</f>
        <v>7042.85</v>
      </c>
      <c r="G538" s="30" t="s">
        <v>438</v>
      </c>
      <c r="H538" s="7"/>
    </row>
    <row r="539" spans="1:8" s="6" customFormat="1" ht="18.75">
      <c r="A539" s="32" t="s">
        <v>988</v>
      </c>
      <c r="B539" s="33"/>
      <c r="C539" s="33"/>
      <c r="D539" s="33"/>
      <c r="E539" s="33"/>
      <c r="F539" s="33"/>
      <c r="G539" s="34"/>
      <c r="H539" s="7"/>
    </row>
    <row r="540" spans="1:8" s="6" customFormat="1" ht="16.5">
      <c r="A540" s="25">
        <v>3102443</v>
      </c>
      <c r="B540" s="26" t="s">
        <v>989</v>
      </c>
      <c r="C540" s="27" t="s">
        <v>135</v>
      </c>
      <c r="D540" s="28">
        <v>5953.22</v>
      </c>
      <c r="E540" s="29">
        <f t="shared" ref="E540" si="29">ROUND(D540*0.22,2)</f>
        <v>1309.71</v>
      </c>
      <c r="F540" s="28">
        <f>E540+D540</f>
        <v>7262.93</v>
      </c>
      <c r="G540" s="30" t="s">
        <v>438</v>
      </c>
      <c r="H540" s="7"/>
    </row>
    <row r="541" spans="1:8" s="6" customFormat="1" ht="18.75">
      <c r="A541" s="32" t="s">
        <v>990</v>
      </c>
      <c r="B541" s="33"/>
      <c r="C541" s="33"/>
      <c r="D541" s="33"/>
      <c r="E541" s="33"/>
      <c r="F541" s="33"/>
      <c r="G541" s="34"/>
      <c r="H541" s="7"/>
    </row>
    <row r="542" spans="1:8" s="6" customFormat="1" ht="16.5">
      <c r="A542" s="25">
        <v>3102597</v>
      </c>
      <c r="B542" s="26" t="s">
        <v>991</v>
      </c>
      <c r="C542" s="27" t="s">
        <v>135</v>
      </c>
      <c r="D542" s="28">
        <v>2878.64</v>
      </c>
      <c r="E542" s="29">
        <f t="shared" ref="E542:E585" si="30">ROUND(D542*0.22,2)</f>
        <v>633.29999999999995</v>
      </c>
      <c r="F542" s="28">
        <f t="shared" ref="F542:F561" si="31">E542+D542</f>
        <v>3511.9399999999996</v>
      </c>
      <c r="G542" s="30" t="s">
        <v>438</v>
      </c>
      <c r="H542" s="7"/>
    </row>
    <row r="543" spans="1:8" s="6" customFormat="1" ht="16.5">
      <c r="A543" s="25">
        <v>3102598</v>
      </c>
      <c r="B543" s="26" t="s">
        <v>992</v>
      </c>
      <c r="C543" s="27" t="s">
        <v>135</v>
      </c>
      <c r="D543" s="28">
        <v>1975.68</v>
      </c>
      <c r="E543" s="29">
        <f t="shared" si="30"/>
        <v>434.65</v>
      </c>
      <c r="F543" s="28">
        <f t="shared" si="31"/>
        <v>2410.33</v>
      </c>
      <c r="G543" s="30" t="s">
        <v>438</v>
      </c>
      <c r="H543" s="7"/>
    </row>
    <row r="544" spans="1:8" s="6" customFormat="1" ht="16.5">
      <c r="A544" s="25">
        <v>3102599</v>
      </c>
      <c r="B544" s="26" t="s">
        <v>993</v>
      </c>
      <c r="C544" s="27" t="s">
        <v>135</v>
      </c>
      <c r="D544" s="28">
        <v>1176.31</v>
      </c>
      <c r="E544" s="29">
        <f t="shared" si="30"/>
        <v>258.79000000000002</v>
      </c>
      <c r="F544" s="28">
        <f t="shared" si="31"/>
        <v>1435.1</v>
      </c>
      <c r="G544" s="30" t="s">
        <v>438</v>
      </c>
      <c r="H544" s="7"/>
    </row>
    <row r="545" spans="1:8" s="6" customFormat="1" ht="16.5">
      <c r="A545" s="25">
        <v>3102600</v>
      </c>
      <c r="B545" s="26" t="s">
        <v>994</v>
      </c>
      <c r="C545" s="27" t="s">
        <v>135</v>
      </c>
      <c r="D545" s="28">
        <v>820.87</v>
      </c>
      <c r="E545" s="29">
        <f t="shared" si="30"/>
        <v>180.59</v>
      </c>
      <c r="F545" s="28">
        <f t="shared" si="31"/>
        <v>1001.46</v>
      </c>
      <c r="G545" s="30" t="s">
        <v>438</v>
      </c>
      <c r="H545" s="7"/>
    </row>
    <row r="546" spans="1:8" s="6" customFormat="1" ht="16.5">
      <c r="A546" s="25">
        <v>3102601</v>
      </c>
      <c r="B546" s="26" t="s">
        <v>995</v>
      </c>
      <c r="C546" s="27" t="s">
        <v>135</v>
      </c>
      <c r="D546" s="28">
        <v>2878.64</v>
      </c>
      <c r="E546" s="29">
        <f t="shared" si="30"/>
        <v>633.29999999999995</v>
      </c>
      <c r="F546" s="28">
        <f t="shared" si="31"/>
        <v>3511.9399999999996</v>
      </c>
      <c r="G546" s="30" t="s">
        <v>438</v>
      </c>
      <c r="H546" s="7"/>
    </row>
    <row r="547" spans="1:8" s="6" customFormat="1" ht="16.5">
      <c r="A547" s="25">
        <v>3102602</v>
      </c>
      <c r="B547" s="26" t="s">
        <v>996</v>
      </c>
      <c r="C547" s="27" t="s">
        <v>135</v>
      </c>
      <c r="D547" s="28">
        <v>1975.68</v>
      </c>
      <c r="E547" s="29">
        <f t="shared" si="30"/>
        <v>434.65</v>
      </c>
      <c r="F547" s="28">
        <f t="shared" si="31"/>
        <v>2410.33</v>
      </c>
      <c r="G547" s="30" t="s">
        <v>438</v>
      </c>
      <c r="H547" s="7"/>
    </row>
    <row r="548" spans="1:8" s="6" customFormat="1" ht="16.5">
      <c r="A548" s="25">
        <v>3102603</v>
      </c>
      <c r="B548" s="26" t="s">
        <v>997</v>
      </c>
      <c r="C548" s="27" t="s">
        <v>135</v>
      </c>
      <c r="D548" s="28">
        <v>1176.31</v>
      </c>
      <c r="E548" s="29">
        <f t="shared" si="30"/>
        <v>258.79000000000002</v>
      </c>
      <c r="F548" s="28">
        <f t="shared" si="31"/>
        <v>1435.1</v>
      </c>
      <c r="G548" s="30" t="s">
        <v>438</v>
      </c>
      <c r="H548" s="7"/>
    </row>
    <row r="549" spans="1:8" s="6" customFormat="1" ht="16.5">
      <c r="A549" s="25">
        <v>3102604</v>
      </c>
      <c r="B549" s="26" t="s">
        <v>998</v>
      </c>
      <c r="C549" s="27" t="s">
        <v>135</v>
      </c>
      <c r="D549" s="28">
        <v>820.87</v>
      </c>
      <c r="E549" s="29">
        <f t="shared" si="30"/>
        <v>180.59</v>
      </c>
      <c r="F549" s="28">
        <f t="shared" si="31"/>
        <v>1001.46</v>
      </c>
      <c r="G549" s="30" t="s">
        <v>438</v>
      </c>
      <c r="H549" s="7"/>
    </row>
    <row r="550" spans="1:8" s="6" customFormat="1" ht="16.5">
      <c r="A550" s="25">
        <v>3102605</v>
      </c>
      <c r="B550" s="26" t="s">
        <v>999</v>
      </c>
      <c r="C550" s="27" t="s">
        <v>135</v>
      </c>
      <c r="D550" s="28">
        <v>2655.97</v>
      </c>
      <c r="E550" s="29">
        <f t="shared" si="30"/>
        <v>584.30999999999995</v>
      </c>
      <c r="F550" s="28">
        <f t="shared" si="31"/>
        <v>3240.2799999999997</v>
      </c>
      <c r="G550" s="30" t="s">
        <v>438</v>
      </c>
      <c r="H550" s="7"/>
    </row>
    <row r="551" spans="1:8" s="6" customFormat="1" ht="16.5">
      <c r="A551" s="25">
        <v>3102606</v>
      </c>
      <c r="B551" s="26" t="s">
        <v>1000</v>
      </c>
      <c r="C551" s="27" t="s">
        <v>135</v>
      </c>
      <c r="D551" s="28">
        <v>1585.86</v>
      </c>
      <c r="E551" s="29">
        <f t="shared" si="30"/>
        <v>348.89</v>
      </c>
      <c r="F551" s="28">
        <f t="shared" si="31"/>
        <v>1934.75</v>
      </c>
      <c r="G551" s="30" t="s">
        <v>438</v>
      </c>
      <c r="H551" s="7"/>
    </row>
    <row r="552" spans="1:8" s="6" customFormat="1" ht="16.5">
      <c r="A552" s="25">
        <v>3102607</v>
      </c>
      <c r="B552" s="26" t="s">
        <v>1001</v>
      </c>
      <c r="C552" s="27" t="s">
        <v>135</v>
      </c>
      <c r="D552" s="28">
        <v>926.82</v>
      </c>
      <c r="E552" s="29">
        <f t="shared" si="30"/>
        <v>203.9</v>
      </c>
      <c r="F552" s="28">
        <f t="shared" si="31"/>
        <v>1130.72</v>
      </c>
      <c r="G552" s="30" t="s">
        <v>438</v>
      </c>
      <c r="H552" s="7"/>
    </row>
    <row r="553" spans="1:8" s="6" customFormat="1" ht="16.5">
      <c r="A553" s="25">
        <v>3102608</v>
      </c>
      <c r="B553" s="26" t="s">
        <v>1002</v>
      </c>
      <c r="C553" s="27" t="s">
        <v>135</v>
      </c>
      <c r="D553" s="28">
        <v>658.27</v>
      </c>
      <c r="E553" s="29">
        <f t="shared" si="30"/>
        <v>144.82</v>
      </c>
      <c r="F553" s="28">
        <f t="shared" si="31"/>
        <v>803.08999999999992</v>
      </c>
      <c r="G553" s="30" t="s">
        <v>438</v>
      </c>
      <c r="H553" s="7"/>
    </row>
    <row r="554" spans="1:8" s="6" customFormat="1" ht="16.5">
      <c r="A554" s="25">
        <v>3102609</v>
      </c>
      <c r="B554" s="26" t="s">
        <v>1003</v>
      </c>
      <c r="C554" s="27" t="s">
        <v>135</v>
      </c>
      <c r="D554" s="28">
        <v>2655.97</v>
      </c>
      <c r="E554" s="29">
        <f t="shared" si="30"/>
        <v>584.30999999999995</v>
      </c>
      <c r="F554" s="28">
        <f t="shared" si="31"/>
        <v>3240.2799999999997</v>
      </c>
      <c r="G554" s="30" t="s">
        <v>438</v>
      </c>
      <c r="H554" s="7"/>
    </row>
    <row r="555" spans="1:8" s="6" customFormat="1" ht="16.5">
      <c r="A555" s="25">
        <v>3102610</v>
      </c>
      <c r="B555" s="26" t="s">
        <v>1004</v>
      </c>
      <c r="C555" s="27" t="s">
        <v>135</v>
      </c>
      <c r="D555" s="28">
        <v>1585.86</v>
      </c>
      <c r="E555" s="29">
        <f t="shared" si="30"/>
        <v>348.89</v>
      </c>
      <c r="F555" s="28">
        <f t="shared" si="31"/>
        <v>1934.75</v>
      </c>
      <c r="G555" s="30" t="s">
        <v>438</v>
      </c>
      <c r="H555" s="7"/>
    </row>
    <row r="556" spans="1:8" s="6" customFormat="1" ht="16.5">
      <c r="A556" s="25">
        <v>3102611</v>
      </c>
      <c r="B556" s="26" t="s">
        <v>1005</v>
      </c>
      <c r="C556" s="27" t="s">
        <v>135</v>
      </c>
      <c r="D556" s="28">
        <v>926.82</v>
      </c>
      <c r="E556" s="29">
        <f t="shared" si="30"/>
        <v>203.9</v>
      </c>
      <c r="F556" s="28">
        <f t="shared" si="31"/>
        <v>1130.72</v>
      </c>
      <c r="G556" s="30" t="s">
        <v>438</v>
      </c>
      <c r="H556" s="7"/>
    </row>
    <row r="557" spans="1:8" s="6" customFormat="1" ht="16.5">
      <c r="A557" s="25">
        <v>3102612</v>
      </c>
      <c r="B557" s="26" t="s">
        <v>1006</v>
      </c>
      <c r="C557" s="27" t="s">
        <v>135</v>
      </c>
      <c r="D557" s="28">
        <v>658.27</v>
      </c>
      <c r="E557" s="29">
        <f t="shared" si="30"/>
        <v>144.82</v>
      </c>
      <c r="F557" s="28">
        <f t="shared" si="31"/>
        <v>803.08999999999992</v>
      </c>
      <c r="G557" s="30" t="s">
        <v>438</v>
      </c>
      <c r="H557" s="7"/>
    </row>
    <row r="558" spans="1:8" s="6" customFormat="1" ht="16.5">
      <c r="A558" s="25">
        <v>3102613</v>
      </c>
      <c r="B558" s="26" t="s">
        <v>1007</v>
      </c>
      <c r="C558" s="27" t="s">
        <v>135</v>
      </c>
      <c r="D558" s="28">
        <v>2655.97</v>
      </c>
      <c r="E558" s="29">
        <f t="shared" si="30"/>
        <v>584.30999999999995</v>
      </c>
      <c r="F558" s="28">
        <f t="shared" si="31"/>
        <v>3240.2799999999997</v>
      </c>
      <c r="G558" s="30" t="s">
        <v>438</v>
      </c>
      <c r="H558" s="7"/>
    </row>
    <row r="559" spans="1:8" s="6" customFormat="1" ht="16.5">
      <c r="A559" s="25">
        <v>3102614</v>
      </c>
      <c r="B559" s="26" t="s">
        <v>1008</v>
      </c>
      <c r="C559" s="27" t="s">
        <v>135</v>
      </c>
      <c r="D559" s="28">
        <v>1585.86</v>
      </c>
      <c r="E559" s="29">
        <f t="shared" si="30"/>
        <v>348.89</v>
      </c>
      <c r="F559" s="28">
        <f t="shared" si="31"/>
        <v>1934.75</v>
      </c>
      <c r="G559" s="30" t="s">
        <v>438</v>
      </c>
      <c r="H559" s="7"/>
    </row>
    <row r="560" spans="1:8" s="6" customFormat="1" ht="16.5">
      <c r="A560" s="25">
        <v>3102615</v>
      </c>
      <c r="B560" s="26" t="s">
        <v>1009</v>
      </c>
      <c r="C560" s="27" t="s">
        <v>135</v>
      </c>
      <c r="D560" s="28">
        <v>926.82</v>
      </c>
      <c r="E560" s="29">
        <f t="shared" si="30"/>
        <v>203.9</v>
      </c>
      <c r="F560" s="28">
        <f t="shared" si="31"/>
        <v>1130.72</v>
      </c>
      <c r="G560" s="30" t="s">
        <v>438</v>
      </c>
      <c r="H560" s="7"/>
    </row>
    <row r="561" spans="1:8" s="6" customFormat="1" ht="16.5">
      <c r="A561" s="25">
        <v>3102616</v>
      </c>
      <c r="B561" s="26" t="s">
        <v>1010</v>
      </c>
      <c r="C561" s="27" t="s">
        <v>135</v>
      </c>
      <c r="D561" s="28">
        <v>658.27</v>
      </c>
      <c r="E561" s="29">
        <f t="shared" si="30"/>
        <v>144.82</v>
      </c>
      <c r="F561" s="28">
        <f t="shared" si="31"/>
        <v>803.08999999999992</v>
      </c>
      <c r="G561" s="30" t="s">
        <v>438</v>
      </c>
      <c r="H561" s="7"/>
    </row>
    <row r="562" spans="1:8" s="6" customFormat="1" ht="20.25">
      <c r="A562" s="35" t="s">
        <v>1011</v>
      </c>
      <c r="B562" s="36"/>
      <c r="C562" s="36"/>
      <c r="D562" s="36"/>
      <c r="E562" s="36"/>
      <c r="F562" s="36"/>
      <c r="G562" s="37"/>
      <c r="H562" s="7"/>
    </row>
    <row r="563" spans="1:8" s="6" customFormat="1" ht="16.5">
      <c r="A563" s="25" t="s">
        <v>1012</v>
      </c>
      <c r="B563" s="26" t="s">
        <v>1013</v>
      </c>
      <c r="C563" s="27" t="s">
        <v>135</v>
      </c>
      <c r="D563" s="28">
        <v>4631.59</v>
      </c>
      <c r="E563" s="29">
        <f t="shared" si="30"/>
        <v>1018.95</v>
      </c>
      <c r="F563" s="28">
        <f t="shared" ref="F563:F684" si="32">E563+D563</f>
        <v>5650.54</v>
      </c>
      <c r="G563" s="30" t="s">
        <v>438</v>
      </c>
      <c r="H563" s="7"/>
    </row>
    <row r="564" spans="1:8" s="6" customFormat="1" ht="16.5">
      <c r="A564" s="25" t="s">
        <v>1014</v>
      </c>
      <c r="B564" s="26" t="s">
        <v>1015</v>
      </c>
      <c r="C564" s="27" t="s">
        <v>135</v>
      </c>
      <c r="D564" s="28">
        <v>3638.2</v>
      </c>
      <c r="E564" s="29">
        <f t="shared" si="30"/>
        <v>800.4</v>
      </c>
      <c r="F564" s="28">
        <f t="shared" si="32"/>
        <v>4438.5999999999995</v>
      </c>
      <c r="G564" s="30" t="s">
        <v>438</v>
      </c>
      <c r="H564" s="7"/>
    </row>
    <row r="565" spans="1:8" s="6" customFormat="1" ht="16.5">
      <c r="A565" s="25" t="s">
        <v>1016</v>
      </c>
      <c r="B565" s="26" t="s">
        <v>1017</v>
      </c>
      <c r="C565" s="27" t="s">
        <v>135</v>
      </c>
      <c r="D565" s="28">
        <v>3638.2</v>
      </c>
      <c r="E565" s="29">
        <f t="shared" si="30"/>
        <v>800.4</v>
      </c>
      <c r="F565" s="28">
        <f t="shared" si="32"/>
        <v>4438.5999999999995</v>
      </c>
      <c r="G565" s="30" t="s">
        <v>438</v>
      </c>
      <c r="H565" s="7"/>
    </row>
    <row r="566" spans="1:8" s="6" customFormat="1" ht="16.5">
      <c r="A566" s="25" t="s">
        <v>1018</v>
      </c>
      <c r="B566" s="26" t="s">
        <v>1019</v>
      </c>
      <c r="C566" s="27" t="s">
        <v>135</v>
      </c>
      <c r="D566" s="28">
        <v>4631.59</v>
      </c>
      <c r="E566" s="29">
        <f t="shared" si="30"/>
        <v>1018.95</v>
      </c>
      <c r="F566" s="28">
        <f t="shared" si="32"/>
        <v>5650.54</v>
      </c>
      <c r="G566" s="30" t="s">
        <v>438</v>
      </c>
      <c r="H566" s="7"/>
    </row>
    <row r="567" spans="1:8" s="6" customFormat="1" ht="16.5">
      <c r="A567" s="25" t="s">
        <v>1020</v>
      </c>
      <c r="B567" s="26" t="s">
        <v>1021</v>
      </c>
      <c r="C567" s="27" t="s">
        <v>135</v>
      </c>
      <c r="D567" s="28">
        <v>3638.2</v>
      </c>
      <c r="E567" s="29">
        <f t="shared" si="30"/>
        <v>800.4</v>
      </c>
      <c r="F567" s="28">
        <f t="shared" si="32"/>
        <v>4438.5999999999995</v>
      </c>
      <c r="G567" s="30" t="s">
        <v>438</v>
      </c>
      <c r="H567" s="7"/>
    </row>
    <row r="568" spans="1:8" s="6" customFormat="1" ht="16.5">
      <c r="A568" s="25" t="s">
        <v>1022</v>
      </c>
      <c r="B568" s="26" t="s">
        <v>1023</v>
      </c>
      <c r="C568" s="27" t="s">
        <v>135</v>
      </c>
      <c r="D568" s="28">
        <v>3638.2</v>
      </c>
      <c r="E568" s="29">
        <f t="shared" si="30"/>
        <v>800.4</v>
      </c>
      <c r="F568" s="28">
        <f t="shared" si="32"/>
        <v>4438.5999999999995</v>
      </c>
      <c r="G568" s="30" t="s">
        <v>438</v>
      </c>
      <c r="H568" s="7"/>
    </row>
    <row r="569" spans="1:8" s="6" customFormat="1" ht="16.5">
      <c r="A569" s="25" t="s">
        <v>1024</v>
      </c>
      <c r="B569" s="26" t="s">
        <v>1025</v>
      </c>
      <c r="C569" s="27" t="s">
        <v>135</v>
      </c>
      <c r="D569" s="28">
        <v>3109.14</v>
      </c>
      <c r="E569" s="29">
        <f t="shared" si="30"/>
        <v>684.01</v>
      </c>
      <c r="F569" s="28">
        <f t="shared" si="32"/>
        <v>3793.1499999999996</v>
      </c>
      <c r="G569" s="30" t="s">
        <v>438</v>
      </c>
      <c r="H569" s="7"/>
    </row>
    <row r="570" spans="1:8" s="6" customFormat="1" ht="16.5">
      <c r="A570" s="25" t="s">
        <v>1026</v>
      </c>
      <c r="B570" s="26" t="s">
        <v>1027</v>
      </c>
      <c r="C570" s="27" t="s">
        <v>135</v>
      </c>
      <c r="D570" s="28">
        <v>4266.18</v>
      </c>
      <c r="E570" s="29">
        <f t="shared" si="30"/>
        <v>938.56</v>
      </c>
      <c r="F570" s="28">
        <f t="shared" si="32"/>
        <v>5204.74</v>
      </c>
      <c r="G570" s="30" t="s">
        <v>438</v>
      </c>
      <c r="H570" s="7"/>
    </row>
    <row r="571" spans="1:8" s="6" customFormat="1" ht="16.5">
      <c r="A571" s="25" t="s">
        <v>1028</v>
      </c>
      <c r="B571" s="26" t="s">
        <v>1029</v>
      </c>
      <c r="C571" s="27" t="s">
        <v>135</v>
      </c>
      <c r="D571" s="28">
        <v>4266.18</v>
      </c>
      <c r="E571" s="29">
        <f t="shared" si="30"/>
        <v>938.56</v>
      </c>
      <c r="F571" s="28">
        <f t="shared" si="32"/>
        <v>5204.74</v>
      </c>
      <c r="G571" s="30" t="s">
        <v>438</v>
      </c>
      <c r="H571" s="7"/>
    </row>
    <row r="572" spans="1:8" s="6" customFormat="1" ht="16.5">
      <c r="A572" s="25" t="s">
        <v>1030</v>
      </c>
      <c r="B572" s="26" t="s">
        <v>1031</v>
      </c>
      <c r="C572" s="27" t="s">
        <v>135</v>
      </c>
      <c r="D572" s="28">
        <v>4266.18</v>
      </c>
      <c r="E572" s="29">
        <f t="shared" si="30"/>
        <v>938.56</v>
      </c>
      <c r="F572" s="28">
        <f t="shared" si="32"/>
        <v>5204.74</v>
      </c>
      <c r="G572" s="30" t="s">
        <v>438</v>
      </c>
      <c r="H572" s="7"/>
    </row>
    <row r="573" spans="1:8" s="6" customFormat="1" ht="16.5">
      <c r="A573" s="25" t="s">
        <v>1032</v>
      </c>
      <c r="B573" s="26" t="s">
        <v>1033</v>
      </c>
      <c r="C573" s="27" t="s">
        <v>135</v>
      </c>
      <c r="D573" s="28">
        <v>3470.97</v>
      </c>
      <c r="E573" s="29">
        <f t="shared" si="30"/>
        <v>763.61</v>
      </c>
      <c r="F573" s="28">
        <f t="shared" si="32"/>
        <v>4234.58</v>
      </c>
      <c r="G573" s="30" t="s">
        <v>438</v>
      </c>
      <c r="H573" s="7"/>
    </row>
    <row r="574" spans="1:8" s="6" customFormat="1" ht="16.5">
      <c r="A574" s="25" t="s">
        <v>1034</v>
      </c>
      <c r="B574" s="26" t="s">
        <v>1035</v>
      </c>
      <c r="C574" s="27" t="s">
        <v>135</v>
      </c>
      <c r="D574" s="28">
        <v>4266.18</v>
      </c>
      <c r="E574" s="29">
        <f t="shared" si="30"/>
        <v>938.56</v>
      </c>
      <c r="F574" s="28">
        <f t="shared" si="32"/>
        <v>5204.74</v>
      </c>
      <c r="G574" s="30" t="s">
        <v>438</v>
      </c>
      <c r="H574" s="7"/>
    </row>
    <row r="575" spans="1:8" s="6" customFormat="1" ht="16.5">
      <c r="A575" s="25" t="s">
        <v>1036</v>
      </c>
      <c r="B575" s="26" t="s">
        <v>1037</v>
      </c>
      <c r="C575" s="27" t="s">
        <v>135</v>
      </c>
      <c r="D575" s="28">
        <v>4266.18</v>
      </c>
      <c r="E575" s="29">
        <f t="shared" si="30"/>
        <v>938.56</v>
      </c>
      <c r="F575" s="28">
        <f t="shared" si="32"/>
        <v>5204.74</v>
      </c>
      <c r="G575" s="30" t="s">
        <v>438</v>
      </c>
      <c r="H575" s="7"/>
    </row>
    <row r="576" spans="1:8" s="6" customFormat="1" ht="16.5">
      <c r="A576" s="25" t="s">
        <v>1038</v>
      </c>
      <c r="B576" s="26" t="s">
        <v>1039</v>
      </c>
      <c r="C576" s="27" t="s">
        <v>135</v>
      </c>
      <c r="D576" s="28">
        <v>4266.18</v>
      </c>
      <c r="E576" s="29">
        <f t="shared" si="30"/>
        <v>938.56</v>
      </c>
      <c r="F576" s="28">
        <f t="shared" si="32"/>
        <v>5204.74</v>
      </c>
      <c r="G576" s="30" t="s">
        <v>438</v>
      </c>
      <c r="H576" s="7"/>
    </row>
    <row r="577" spans="1:8" s="6" customFormat="1" ht="16.5">
      <c r="A577" s="25" t="s">
        <v>1040</v>
      </c>
      <c r="B577" s="26" t="s">
        <v>1041</v>
      </c>
      <c r="C577" s="27" t="s">
        <v>135</v>
      </c>
      <c r="D577" s="28">
        <v>4266.18</v>
      </c>
      <c r="E577" s="29">
        <f t="shared" si="30"/>
        <v>938.56</v>
      </c>
      <c r="F577" s="28">
        <f t="shared" si="32"/>
        <v>5204.74</v>
      </c>
      <c r="G577" s="30" t="s">
        <v>438</v>
      </c>
      <c r="H577" s="7"/>
    </row>
    <row r="578" spans="1:8" s="6" customFormat="1" ht="16.5">
      <c r="A578" s="25" t="s">
        <v>1042</v>
      </c>
      <c r="B578" s="26" t="s">
        <v>1043</v>
      </c>
      <c r="C578" s="27" t="s">
        <v>135</v>
      </c>
      <c r="D578" s="28">
        <v>4266.18</v>
      </c>
      <c r="E578" s="29">
        <f t="shared" si="30"/>
        <v>938.56</v>
      </c>
      <c r="F578" s="28">
        <f t="shared" si="32"/>
        <v>5204.74</v>
      </c>
      <c r="G578" s="30" t="s">
        <v>438</v>
      </c>
      <c r="H578" s="7"/>
    </row>
    <row r="579" spans="1:8" s="6" customFormat="1" ht="16.5">
      <c r="A579" s="25" t="s">
        <v>1044</v>
      </c>
      <c r="B579" s="26" t="s">
        <v>1045</v>
      </c>
      <c r="C579" s="27" t="s">
        <v>135</v>
      </c>
      <c r="D579" s="28">
        <v>4266.18</v>
      </c>
      <c r="E579" s="29">
        <f t="shared" si="30"/>
        <v>938.56</v>
      </c>
      <c r="F579" s="28">
        <f t="shared" si="32"/>
        <v>5204.74</v>
      </c>
      <c r="G579" s="30" t="s">
        <v>438</v>
      </c>
      <c r="H579" s="7"/>
    </row>
    <row r="580" spans="1:8" s="6" customFormat="1" ht="16.5">
      <c r="A580" s="25" t="s">
        <v>1046</v>
      </c>
      <c r="B580" s="26" t="s">
        <v>1047</v>
      </c>
      <c r="C580" s="27" t="s">
        <v>135</v>
      </c>
      <c r="D580" s="28">
        <v>4266.18</v>
      </c>
      <c r="E580" s="29">
        <f t="shared" si="30"/>
        <v>938.56</v>
      </c>
      <c r="F580" s="28">
        <f t="shared" si="32"/>
        <v>5204.74</v>
      </c>
      <c r="G580" s="30" t="s">
        <v>438</v>
      </c>
      <c r="H580" s="7"/>
    </row>
    <row r="581" spans="1:8" s="6" customFormat="1" ht="16.5">
      <c r="A581" s="25">
        <v>3102387</v>
      </c>
      <c r="B581" s="26" t="s">
        <v>1048</v>
      </c>
      <c r="C581" s="27" t="s">
        <v>135</v>
      </c>
      <c r="D581" s="28">
        <v>2398.5500000000002</v>
      </c>
      <c r="E581" s="29">
        <f t="shared" si="30"/>
        <v>527.67999999999995</v>
      </c>
      <c r="F581" s="28">
        <f t="shared" si="32"/>
        <v>2926.23</v>
      </c>
      <c r="G581" s="30" t="s">
        <v>438</v>
      </c>
      <c r="H581" s="7"/>
    </row>
    <row r="582" spans="1:8" s="6" customFormat="1" ht="16.5">
      <c r="A582" s="25">
        <v>3102444</v>
      </c>
      <c r="B582" s="26" t="s">
        <v>1049</v>
      </c>
      <c r="C582" s="27" t="s">
        <v>135</v>
      </c>
      <c r="D582" s="28">
        <v>2518.38</v>
      </c>
      <c r="E582" s="29">
        <f t="shared" si="30"/>
        <v>554.04</v>
      </c>
      <c r="F582" s="28">
        <f>E582+D582</f>
        <v>3072.42</v>
      </c>
      <c r="G582" s="30" t="s">
        <v>438</v>
      </c>
      <c r="H582" s="7"/>
    </row>
    <row r="583" spans="1:8" s="6" customFormat="1" ht="16.5">
      <c r="A583" s="25">
        <v>3102617</v>
      </c>
      <c r="B583" s="26" t="s">
        <v>1050</v>
      </c>
      <c r="C583" s="27" t="s">
        <v>135</v>
      </c>
      <c r="D583" s="28">
        <v>3638.2</v>
      </c>
      <c r="E583" s="29">
        <f t="shared" si="30"/>
        <v>800.4</v>
      </c>
      <c r="F583" s="28">
        <f t="shared" ref="F583:F585" si="33">E583+D583</f>
        <v>4438.5999999999995</v>
      </c>
      <c r="G583" s="30" t="s">
        <v>438</v>
      </c>
      <c r="H583" s="7"/>
    </row>
    <row r="584" spans="1:8" s="6" customFormat="1" ht="33">
      <c r="A584" s="25">
        <v>3102618</v>
      </c>
      <c r="B584" s="26" t="s">
        <v>1051</v>
      </c>
      <c r="C584" s="27" t="s">
        <v>135</v>
      </c>
      <c r="D584" s="28">
        <v>3874.22</v>
      </c>
      <c r="E584" s="29">
        <f t="shared" si="30"/>
        <v>852.33</v>
      </c>
      <c r="F584" s="28">
        <f t="shared" si="33"/>
        <v>4726.55</v>
      </c>
      <c r="G584" s="30" t="s">
        <v>438</v>
      </c>
      <c r="H584" s="7"/>
    </row>
    <row r="585" spans="1:8" s="6" customFormat="1" ht="33">
      <c r="A585" s="25">
        <v>3102619</v>
      </c>
      <c r="B585" s="26" t="s">
        <v>1052</v>
      </c>
      <c r="C585" s="27" t="s">
        <v>135</v>
      </c>
      <c r="D585" s="28">
        <v>3957.01</v>
      </c>
      <c r="E585" s="29">
        <f t="shared" si="30"/>
        <v>870.54</v>
      </c>
      <c r="F585" s="28">
        <f t="shared" si="33"/>
        <v>4827.55</v>
      </c>
      <c r="G585" s="30" t="s">
        <v>438</v>
      </c>
      <c r="H585" s="7"/>
    </row>
    <row r="586" spans="1:8" s="6" customFormat="1" ht="20.25">
      <c r="A586" s="35" t="s">
        <v>1053</v>
      </c>
      <c r="B586" s="36"/>
      <c r="C586" s="36"/>
      <c r="D586" s="36"/>
      <c r="E586" s="36"/>
      <c r="F586" s="36"/>
      <c r="G586" s="37"/>
      <c r="H586" s="7"/>
    </row>
    <row r="587" spans="1:8" s="6" customFormat="1" ht="16.5">
      <c r="A587" s="25" t="s">
        <v>1054</v>
      </c>
      <c r="B587" s="26" t="s">
        <v>1055</v>
      </c>
      <c r="C587" s="27" t="s">
        <v>135</v>
      </c>
      <c r="D587" s="28">
        <v>3514.3</v>
      </c>
      <c r="E587" s="29">
        <f t="shared" ref="E587:E598" si="34">ROUND(D587*0.22,2)</f>
        <v>773.15</v>
      </c>
      <c r="F587" s="28">
        <f t="shared" si="32"/>
        <v>4287.45</v>
      </c>
      <c r="G587" s="30" t="s">
        <v>438</v>
      </c>
      <c r="H587" s="7"/>
    </row>
    <row r="588" spans="1:8" s="6" customFormat="1" ht="16.5">
      <c r="A588" s="25" t="s">
        <v>1056</v>
      </c>
      <c r="B588" s="26" t="s">
        <v>1057</v>
      </c>
      <c r="C588" s="27" t="s">
        <v>135</v>
      </c>
      <c r="D588" s="28">
        <v>1920.84</v>
      </c>
      <c r="E588" s="29">
        <f t="shared" si="34"/>
        <v>422.58</v>
      </c>
      <c r="F588" s="28">
        <f t="shared" si="32"/>
        <v>2343.42</v>
      </c>
      <c r="G588" s="30" t="s">
        <v>438</v>
      </c>
      <c r="H588" s="7"/>
    </row>
    <row r="589" spans="1:8" s="6" customFormat="1" ht="16.5">
      <c r="A589" s="25">
        <v>3102445</v>
      </c>
      <c r="B589" s="26" t="s">
        <v>1058</v>
      </c>
      <c r="C589" s="27" t="s">
        <v>135</v>
      </c>
      <c r="D589" s="28">
        <v>6650.91</v>
      </c>
      <c r="E589" s="29">
        <f t="shared" si="34"/>
        <v>1463.2</v>
      </c>
      <c r="F589" s="28">
        <f t="shared" si="32"/>
        <v>8114.11</v>
      </c>
      <c r="G589" s="30" t="s">
        <v>438</v>
      </c>
      <c r="H589" s="7"/>
    </row>
    <row r="590" spans="1:8" s="6" customFormat="1" ht="16.5">
      <c r="A590" s="25">
        <v>3102446</v>
      </c>
      <c r="B590" s="26" t="s">
        <v>1059</v>
      </c>
      <c r="C590" s="27" t="s">
        <v>135</v>
      </c>
      <c r="D590" s="28">
        <v>5451.32</v>
      </c>
      <c r="E590" s="29">
        <f t="shared" si="34"/>
        <v>1199.29</v>
      </c>
      <c r="F590" s="28">
        <f t="shared" si="32"/>
        <v>6650.61</v>
      </c>
      <c r="G590" s="30" t="s">
        <v>438</v>
      </c>
      <c r="H590" s="7"/>
    </row>
    <row r="591" spans="1:8" s="6" customFormat="1" ht="16.5">
      <c r="A591" s="25">
        <v>3102447</v>
      </c>
      <c r="B591" s="26" t="s">
        <v>1060</v>
      </c>
      <c r="C591" s="27" t="s">
        <v>135</v>
      </c>
      <c r="D591" s="28">
        <v>3587.22</v>
      </c>
      <c r="E591" s="29">
        <f t="shared" si="34"/>
        <v>789.19</v>
      </c>
      <c r="F591" s="28">
        <f t="shared" si="32"/>
        <v>4376.41</v>
      </c>
      <c r="G591" s="30" t="s">
        <v>438</v>
      </c>
      <c r="H591" s="7"/>
    </row>
    <row r="592" spans="1:8" s="6" customFormat="1" ht="16.5">
      <c r="A592" s="25">
        <v>3102448</v>
      </c>
      <c r="B592" s="26" t="s">
        <v>1061</v>
      </c>
      <c r="C592" s="27" t="s">
        <v>135</v>
      </c>
      <c r="D592" s="28">
        <v>3327.05</v>
      </c>
      <c r="E592" s="29">
        <f t="shared" si="34"/>
        <v>731.95</v>
      </c>
      <c r="F592" s="28">
        <f t="shared" si="32"/>
        <v>4059</v>
      </c>
      <c r="G592" s="30" t="s">
        <v>438</v>
      </c>
      <c r="H592" s="7"/>
    </row>
    <row r="593" spans="1:8" s="6" customFormat="1" ht="16.5">
      <c r="A593" s="25">
        <v>3102449</v>
      </c>
      <c r="B593" s="26" t="s">
        <v>1062</v>
      </c>
      <c r="C593" s="27" t="s">
        <v>135</v>
      </c>
      <c r="D593" s="28">
        <v>6196.97</v>
      </c>
      <c r="E593" s="29">
        <f t="shared" si="34"/>
        <v>1363.33</v>
      </c>
      <c r="F593" s="28">
        <f t="shared" si="32"/>
        <v>7560.3</v>
      </c>
      <c r="G593" s="30" t="s">
        <v>438</v>
      </c>
      <c r="H593" s="7"/>
    </row>
    <row r="594" spans="1:8" s="6" customFormat="1" ht="16.5">
      <c r="A594" s="25">
        <v>3102450</v>
      </c>
      <c r="B594" s="26" t="s">
        <v>1063</v>
      </c>
      <c r="C594" s="27" t="s">
        <v>135</v>
      </c>
      <c r="D594" s="28">
        <v>5056.43</v>
      </c>
      <c r="E594" s="29">
        <f t="shared" si="34"/>
        <v>1112.4100000000001</v>
      </c>
      <c r="F594" s="28">
        <f t="shared" si="32"/>
        <v>6168.84</v>
      </c>
      <c r="G594" s="30" t="s">
        <v>438</v>
      </c>
      <c r="H594" s="7"/>
    </row>
    <row r="595" spans="1:8" s="6" customFormat="1" ht="16.5">
      <c r="A595" s="25">
        <v>3102451</v>
      </c>
      <c r="B595" s="26" t="s">
        <v>1064</v>
      </c>
      <c r="C595" s="27" t="s">
        <v>135</v>
      </c>
      <c r="D595" s="28">
        <v>3326.33</v>
      </c>
      <c r="E595" s="29">
        <f t="shared" si="34"/>
        <v>731.79</v>
      </c>
      <c r="F595" s="28">
        <f t="shared" si="32"/>
        <v>4058.12</v>
      </c>
      <c r="G595" s="30" t="s">
        <v>438</v>
      </c>
      <c r="H595" s="7"/>
    </row>
    <row r="596" spans="1:8" s="6" customFormat="1" ht="16.5">
      <c r="A596" s="25">
        <v>3102452</v>
      </c>
      <c r="B596" s="26" t="s">
        <v>1065</v>
      </c>
      <c r="C596" s="27" t="s">
        <v>135</v>
      </c>
      <c r="D596" s="28">
        <v>3072.12</v>
      </c>
      <c r="E596" s="29">
        <f t="shared" si="34"/>
        <v>675.87</v>
      </c>
      <c r="F596" s="28">
        <f t="shared" si="32"/>
        <v>3747.99</v>
      </c>
      <c r="G596" s="30" t="s">
        <v>438</v>
      </c>
      <c r="H596" s="7"/>
    </row>
    <row r="597" spans="1:8" s="6" customFormat="1" ht="16.5">
      <c r="A597" s="25">
        <v>3102453</v>
      </c>
      <c r="B597" s="26" t="s">
        <v>1066</v>
      </c>
      <c r="C597" s="27" t="s">
        <v>135</v>
      </c>
      <c r="D597" s="28">
        <v>4727.34</v>
      </c>
      <c r="E597" s="29">
        <f t="shared" si="34"/>
        <v>1040.01</v>
      </c>
      <c r="F597" s="28">
        <f t="shared" si="32"/>
        <v>5767.35</v>
      </c>
      <c r="G597" s="30" t="s">
        <v>438</v>
      </c>
      <c r="H597" s="7"/>
    </row>
    <row r="598" spans="1:8" s="6" customFormat="1" ht="33">
      <c r="A598" s="25">
        <v>3102454</v>
      </c>
      <c r="B598" s="26" t="s">
        <v>1067</v>
      </c>
      <c r="C598" s="27" t="s">
        <v>135</v>
      </c>
      <c r="D598" s="28">
        <v>2913.5</v>
      </c>
      <c r="E598" s="29">
        <f t="shared" si="34"/>
        <v>640.97</v>
      </c>
      <c r="F598" s="28">
        <f t="shared" si="32"/>
        <v>3554.4700000000003</v>
      </c>
      <c r="G598" s="30" t="s">
        <v>438</v>
      </c>
      <c r="H598" s="7"/>
    </row>
    <row r="599" spans="1:8" s="6" customFormat="1" ht="51.75">
      <c r="A599" s="38"/>
      <c r="B599" s="39" t="s">
        <v>1068</v>
      </c>
      <c r="C599" s="40"/>
      <c r="D599" s="40"/>
      <c r="E599" s="40"/>
      <c r="F599" s="40"/>
      <c r="G599" s="41"/>
      <c r="H599" s="7"/>
    </row>
    <row r="600" spans="1:8" s="6" customFormat="1" ht="20.25">
      <c r="A600" s="35" t="s">
        <v>1069</v>
      </c>
      <c r="B600" s="36"/>
      <c r="C600" s="36"/>
      <c r="D600" s="36"/>
      <c r="E600" s="36"/>
      <c r="F600" s="36"/>
      <c r="G600" s="37"/>
      <c r="H600" s="7"/>
    </row>
    <row r="601" spans="1:8" s="6" customFormat="1" ht="16.5">
      <c r="A601" s="25" t="s">
        <v>1070</v>
      </c>
      <c r="B601" s="26" t="s">
        <v>1071</v>
      </c>
      <c r="C601" s="27" t="s">
        <v>18</v>
      </c>
      <c r="D601" s="28">
        <v>669.18</v>
      </c>
      <c r="E601" s="29">
        <f t="shared" ref="E601:E608" si="35">ROUND(D601*0.22,2)</f>
        <v>147.22</v>
      </c>
      <c r="F601" s="28">
        <f t="shared" si="32"/>
        <v>816.4</v>
      </c>
      <c r="G601" s="30" t="s">
        <v>1072</v>
      </c>
      <c r="H601" s="7"/>
    </row>
    <row r="602" spans="1:8" s="6" customFormat="1" ht="16.5">
      <c r="A602" s="25" t="s">
        <v>1073</v>
      </c>
      <c r="B602" s="26" t="s">
        <v>1074</v>
      </c>
      <c r="C602" s="27" t="s">
        <v>18</v>
      </c>
      <c r="D602" s="28">
        <v>519.51</v>
      </c>
      <c r="E602" s="29">
        <f t="shared" si="35"/>
        <v>114.29</v>
      </c>
      <c r="F602" s="28">
        <f t="shared" si="32"/>
        <v>633.79999999999995</v>
      </c>
      <c r="G602" s="30" t="s">
        <v>1075</v>
      </c>
      <c r="H602" s="7"/>
    </row>
    <row r="603" spans="1:8" s="6" customFormat="1" ht="16.5">
      <c r="A603" s="25" t="s">
        <v>1076</v>
      </c>
      <c r="B603" s="26" t="s">
        <v>1077</v>
      </c>
      <c r="C603" s="27" t="s">
        <v>135</v>
      </c>
      <c r="D603" s="28">
        <v>87.99</v>
      </c>
      <c r="E603" s="29">
        <f t="shared" si="35"/>
        <v>19.36</v>
      </c>
      <c r="F603" s="28">
        <f t="shared" si="32"/>
        <v>107.35</v>
      </c>
      <c r="G603" s="30" t="s">
        <v>1078</v>
      </c>
      <c r="H603" s="7"/>
    </row>
    <row r="604" spans="1:8" s="6" customFormat="1" ht="16.5">
      <c r="A604" s="25" t="s">
        <v>1079</v>
      </c>
      <c r="B604" s="26" t="s">
        <v>1080</v>
      </c>
      <c r="C604" s="27" t="s">
        <v>18</v>
      </c>
      <c r="D604" s="28">
        <v>519.51</v>
      </c>
      <c r="E604" s="29">
        <f t="shared" si="35"/>
        <v>114.29</v>
      </c>
      <c r="F604" s="28">
        <f t="shared" si="32"/>
        <v>633.79999999999995</v>
      </c>
      <c r="G604" s="30" t="s">
        <v>1075</v>
      </c>
      <c r="H604" s="7"/>
    </row>
    <row r="605" spans="1:8" s="6" customFormat="1" ht="16.5">
      <c r="A605" s="25">
        <v>3102366</v>
      </c>
      <c r="B605" s="26" t="s">
        <v>1081</v>
      </c>
      <c r="C605" s="27" t="s">
        <v>18</v>
      </c>
      <c r="D605" s="28">
        <v>587.36</v>
      </c>
      <c r="E605" s="29">
        <f t="shared" si="35"/>
        <v>129.22</v>
      </c>
      <c r="F605" s="28">
        <f t="shared" si="32"/>
        <v>716.58</v>
      </c>
      <c r="G605" s="30" t="s">
        <v>1075</v>
      </c>
      <c r="H605" s="7"/>
    </row>
    <row r="606" spans="1:8" s="6" customFormat="1" ht="16.5">
      <c r="A606" s="25">
        <v>3102455</v>
      </c>
      <c r="B606" s="26" t="s">
        <v>1082</v>
      </c>
      <c r="C606" s="27" t="s">
        <v>18</v>
      </c>
      <c r="D606" s="28">
        <v>519.51</v>
      </c>
      <c r="E606" s="29">
        <f t="shared" si="35"/>
        <v>114.29</v>
      </c>
      <c r="F606" s="28">
        <f>E606+D606</f>
        <v>633.79999999999995</v>
      </c>
      <c r="G606" s="30" t="s">
        <v>1075</v>
      </c>
      <c r="H606" s="7"/>
    </row>
    <row r="607" spans="1:8" s="6" customFormat="1" ht="20.25">
      <c r="A607" s="35" t="s">
        <v>1083</v>
      </c>
      <c r="B607" s="36"/>
      <c r="C607" s="36"/>
      <c r="D607" s="36"/>
      <c r="E607" s="36"/>
      <c r="F607" s="36"/>
      <c r="G607" s="37"/>
      <c r="H607" s="7"/>
    </row>
    <row r="608" spans="1:8" s="6" customFormat="1" ht="33">
      <c r="A608" s="25" t="s">
        <v>1084</v>
      </c>
      <c r="B608" s="26" t="s">
        <v>1085</v>
      </c>
      <c r="C608" s="27" t="s">
        <v>18</v>
      </c>
      <c r="D608" s="28">
        <v>3113.33</v>
      </c>
      <c r="E608" s="29">
        <f t="shared" si="35"/>
        <v>684.93</v>
      </c>
      <c r="F608" s="28">
        <f t="shared" si="32"/>
        <v>3798.2599999999998</v>
      </c>
      <c r="G608" s="30" t="s">
        <v>1086</v>
      </c>
      <c r="H608" s="7"/>
    </row>
    <row r="609" spans="1:8" s="6" customFormat="1" ht="20.25">
      <c r="A609" s="35" t="s">
        <v>1087</v>
      </c>
      <c r="B609" s="36"/>
      <c r="C609" s="36"/>
      <c r="D609" s="36"/>
      <c r="E609" s="36"/>
      <c r="F609" s="36"/>
      <c r="G609" s="37"/>
      <c r="H609" s="7"/>
    </row>
    <row r="610" spans="1:8" s="6" customFormat="1" ht="18.75">
      <c r="A610" s="32" t="s">
        <v>1088</v>
      </c>
      <c r="B610" s="33"/>
      <c r="C610" s="33"/>
      <c r="D610" s="33"/>
      <c r="E610" s="33"/>
      <c r="F610" s="33"/>
      <c r="G610" s="34"/>
      <c r="H610" s="7"/>
    </row>
    <row r="611" spans="1:8" s="6" customFormat="1" ht="16.5">
      <c r="A611" s="25" t="s">
        <v>1089</v>
      </c>
      <c r="B611" s="26" t="s">
        <v>1090</v>
      </c>
      <c r="C611" s="27" t="s">
        <v>135</v>
      </c>
      <c r="D611" s="28">
        <v>495.6</v>
      </c>
      <c r="E611" s="29">
        <f t="shared" ref="E611:E674" si="36">ROUND(D611*0.22,2)</f>
        <v>109.03</v>
      </c>
      <c r="F611" s="28">
        <f t="shared" si="32"/>
        <v>604.63</v>
      </c>
      <c r="G611" s="30" t="s">
        <v>1091</v>
      </c>
      <c r="H611" s="7"/>
    </row>
    <row r="612" spans="1:8" s="6" customFormat="1" ht="33">
      <c r="A612" s="25" t="s">
        <v>1092</v>
      </c>
      <c r="B612" s="26" t="s">
        <v>1093</v>
      </c>
      <c r="C612" s="27" t="s">
        <v>135</v>
      </c>
      <c r="D612" s="28">
        <v>1089.55</v>
      </c>
      <c r="E612" s="29">
        <f t="shared" si="36"/>
        <v>239.7</v>
      </c>
      <c r="F612" s="28">
        <f t="shared" si="32"/>
        <v>1329.25</v>
      </c>
      <c r="G612" s="30" t="s">
        <v>1091</v>
      </c>
      <c r="H612" s="7"/>
    </row>
    <row r="613" spans="1:8" s="6" customFormat="1" ht="33">
      <c r="A613" s="25" t="s">
        <v>1094</v>
      </c>
      <c r="B613" s="26" t="s">
        <v>1095</v>
      </c>
      <c r="C613" s="27" t="s">
        <v>135</v>
      </c>
      <c r="D613" s="28">
        <v>937.11</v>
      </c>
      <c r="E613" s="29">
        <f t="shared" si="36"/>
        <v>206.16</v>
      </c>
      <c r="F613" s="28">
        <f t="shared" si="32"/>
        <v>1143.27</v>
      </c>
      <c r="G613" s="30" t="s">
        <v>1091</v>
      </c>
      <c r="H613" s="7"/>
    </row>
    <row r="614" spans="1:8" s="6" customFormat="1" ht="33">
      <c r="A614" s="25" t="s">
        <v>1096</v>
      </c>
      <c r="B614" s="26" t="s">
        <v>1097</v>
      </c>
      <c r="C614" s="27" t="s">
        <v>135</v>
      </c>
      <c r="D614" s="28">
        <v>821.09</v>
      </c>
      <c r="E614" s="29">
        <f t="shared" si="36"/>
        <v>180.64</v>
      </c>
      <c r="F614" s="28">
        <f t="shared" si="32"/>
        <v>1001.73</v>
      </c>
      <c r="G614" s="30" t="s">
        <v>1091</v>
      </c>
      <c r="H614" s="7"/>
    </row>
    <row r="615" spans="1:8" s="6" customFormat="1" ht="16.5">
      <c r="A615" s="25" t="s">
        <v>1098</v>
      </c>
      <c r="B615" s="26" t="s">
        <v>1099</v>
      </c>
      <c r="C615" s="27" t="s">
        <v>135</v>
      </c>
      <c r="D615" s="28">
        <v>1686.39</v>
      </c>
      <c r="E615" s="29">
        <f t="shared" si="36"/>
        <v>371.01</v>
      </c>
      <c r="F615" s="28">
        <f t="shared" si="32"/>
        <v>2057.4</v>
      </c>
      <c r="G615" s="30" t="s">
        <v>1100</v>
      </c>
      <c r="H615" s="7"/>
    </row>
    <row r="616" spans="1:8" s="6" customFormat="1" ht="16.5">
      <c r="A616" s="25" t="s">
        <v>1101</v>
      </c>
      <c r="B616" s="26" t="s">
        <v>1102</v>
      </c>
      <c r="C616" s="27" t="s">
        <v>135</v>
      </c>
      <c r="D616" s="28">
        <v>1766.63</v>
      </c>
      <c r="E616" s="29">
        <f t="shared" si="36"/>
        <v>388.66</v>
      </c>
      <c r="F616" s="28">
        <f t="shared" si="32"/>
        <v>2155.29</v>
      </c>
      <c r="G616" s="30" t="s">
        <v>1103</v>
      </c>
      <c r="H616" s="7"/>
    </row>
    <row r="617" spans="1:8" s="6" customFormat="1" ht="16.5">
      <c r="A617" s="25" t="s">
        <v>1104</v>
      </c>
      <c r="B617" s="26" t="s">
        <v>1105</v>
      </c>
      <c r="C617" s="27" t="s">
        <v>135</v>
      </c>
      <c r="D617" s="28">
        <v>3246.96</v>
      </c>
      <c r="E617" s="29">
        <f t="shared" si="36"/>
        <v>714.33</v>
      </c>
      <c r="F617" s="28">
        <f t="shared" si="32"/>
        <v>3961.29</v>
      </c>
      <c r="G617" s="30" t="s">
        <v>1100</v>
      </c>
      <c r="H617" s="7"/>
    </row>
    <row r="618" spans="1:8" s="6" customFormat="1" ht="16.5">
      <c r="A618" s="25" t="s">
        <v>1106</v>
      </c>
      <c r="B618" s="26" t="s">
        <v>1107</v>
      </c>
      <c r="C618" s="27" t="s">
        <v>135</v>
      </c>
      <c r="D618" s="28">
        <v>1651.19</v>
      </c>
      <c r="E618" s="29">
        <f t="shared" si="36"/>
        <v>363.26</v>
      </c>
      <c r="F618" s="28">
        <f t="shared" si="32"/>
        <v>2014.45</v>
      </c>
      <c r="G618" s="30" t="s">
        <v>1091</v>
      </c>
      <c r="H618" s="7"/>
    </row>
    <row r="619" spans="1:8" s="6" customFormat="1" ht="16.5">
      <c r="A619" s="25" t="s">
        <v>1108</v>
      </c>
      <c r="B619" s="26" t="s">
        <v>1102</v>
      </c>
      <c r="C619" s="27" t="s">
        <v>135</v>
      </c>
      <c r="D619" s="28">
        <v>874.35</v>
      </c>
      <c r="E619" s="29">
        <f t="shared" si="36"/>
        <v>192.36</v>
      </c>
      <c r="F619" s="28">
        <f t="shared" si="32"/>
        <v>1066.71</v>
      </c>
      <c r="G619" s="30" t="s">
        <v>1109</v>
      </c>
      <c r="H619" s="7"/>
    </row>
    <row r="620" spans="1:8" s="6" customFormat="1" ht="16.5">
      <c r="A620" s="25" t="s">
        <v>1110</v>
      </c>
      <c r="B620" s="26" t="s">
        <v>1111</v>
      </c>
      <c r="C620" s="27" t="s">
        <v>135</v>
      </c>
      <c r="D620" s="28">
        <v>476.23</v>
      </c>
      <c r="E620" s="29">
        <f t="shared" si="36"/>
        <v>104.77</v>
      </c>
      <c r="F620" s="28">
        <f t="shared" si="32"/>
        <v>581</v>
      </c>
      <c r="G620" s="30" t="s">
        <v>1091</v>
      </c>
      <c r="H620" s="7"/>
    </row>
    <row r="621" spans="1:8" s="6" customFormat="1" ht="16.5">
      <c r="A621" s="25" t="s">
        <v>1112</v>
      </c>
      <c r="B621" s="26" t="s">
        <v>1113</v>
      </c>
      <c r="C621" s="27" t="s">
        <v>135</v>
      </c>
      <c r="D621" s="28">
        <v>436.63</v>
      </c>
      <c r="E621" s="29">
        <f t="shared" si="36"/>
        <v>96.06</v>
      </c>
      <c r="F621" s="28">
        <f t="shared" si="32"/>
        <v>532.69000000000005</v>
      </c>
      <c r="G621" s="30" t="s">
        <v>381</v>
      </c>
      <c r="H621" s="7"/>
    </row>
    <row r="622" spans="1:8" s="6" customFormat="1" ht="16.5">
      <c r="A622" s="25" t="s">
        <v>1114</v>
      </c>
      <c r="B622" s="26" t="s">
        <v>1115</v>
      </c>
      <c r="C622" s="27" t="s">
        <v>135</v>
      </c>
      <c r="D622" s="28">
        <v>2013.45</v>
      </c>
      <c r="E622" s="29">
        <f t="shared" si="36"/>
        <v>442.96</v>
      </c>
      <c r="F622" s="28">
        <f t="shared" si="32"/>
        <v>2456.41</v>
      </c>
      <c r="G622" s="30" t="s">
        <v>1091</v>
      </c>
      <c r="H622" s="7"/>
    </row>
    <row r="623" spans="1:8" s="6" customFormat="1" ht="16.5">
      <c r="A623" s="25" t="s">
        <v>1116</v>
      </c>
      <c r="B623" s="26" t="s">
        <v>1117</v>
      </c>
      <c r="C623" s="27" t="s">
        <v>135</v>
      </c>
      <c r="D623" s="28">
        <v>703.35</v>
      </c>
      <c r="E623" s="29">
        <f t="shared" si="36"/>
        <v>154.74</v>
      </c>
      <c r="F623" s="28">
        <f t="shared" si="32"/>
        <v>858.09</v>
      </c>
      <c r="G623" s="30" t="s">
        <v>1091</v>
      </c>
      <c r="H623" s="7"/>
    </row>
    <row r="624" spans="1:8" s="6" customFormat="1" ht="16.5">
      <c r="A624" s="25" t="s">
        <v>1118</v>
      </c>
      <c r="B624" s="26" t="s">
        <v>1119</v>
      </c>
      <c r="C624" s="27" t="s">
        <v>135</v>
      </c>
      <c r="D624" s="28">
        <v>540.88</v>
      </c>
      <c r="E624" s="29">
        <f t="shared" si="36"/>
        <v>118.99</v>
      </c>
      <c r="F624" s="28">
        <f t="shared" si="32"/>
        <v>659.87</v>
      </c>
      <c r="G624" s="30" t="s">
        <v>1091</v>
      </c>
      <c r="H624" s="7"/>
    </row>
    <row r="625" spans="1:61" s="6" customFormat="1" ht="16.5">
      <c r="A625" s="25" t="s">
        <v>1120</v>
      </c>
      <c r="B625" s="26" t="s">
        <v>1121</v>
      </c>
      <c r="C625" s="27" t="s">
        <v>135</v>
      </c>
      <c r="D625" s="28">
        <v>435.2</v>
      </c>
      <c r="E625" s="29">
        <f t="shared" si="36"/>
        <v>95.74</v>
      </c>
      <c r="F625" s="28">
        <f t="shared" si="32"/>
        <v>530.93999999999994</v>
      </c>
      <c r="G625" s="30" t="s">
        <v>1091</v>
      </c>
      <c r="H625" s="7"/>
    </row>
    <row r="626" spans="1:61" s="6" customFormat="1" ht="16.5">
      <c r="A626" s="25" t="s">
        <v>1122</v>
      </c>
      <c r="B626" s="26" t="s">
        <v>1123</v>
      </c>
      <c r="C626" s="27" t="s">
        <v>135</v>
      </c>
      <c r="D626" s="28">
        <v>547</v>
      </c>
      <c r="E626" s="29">
        <f t="shared" si="36"/>
        <v>120.34</v>
      </c>
      <c r="F626" s="28">
        <f t="shared" si="32"/>
        <v>667.34</v>
      </c>
      <c r="G626" s="30" t="s">
        <v>1124</v>
      </c>
      <c r="H626" s="7"/>
    </row>
    <row r="627" spans="1:61" s="6" customFormat="1" ht="16.5">
      <c r="A627" s="25" t="s">
        <v>1125</v>
      </c>
      <c r="B627" s="26" t="s">
        <v>1126</v>
      </c>
      <c r="C627" s="27" t="s">
        <v>135</v>
      </c>
      <c r="D627" s="28">
        <v>501.09</v>
      </c>
      <c r="E627" s="29">
        <f t="shared" si="36"/>
        <v>110.24</v>
      </c>
      <c r="F627" s="28">
        <f t="shared" si="32"/>
        <v>611.32999999999993</v>
      </c>
      <c r="G627" s="30" t="s">
        <v>381</v>
      </c>
      <c r="H627" s="7"/>
    </row>
    <row r="628" spans="1:61" s="6" customFormat="1" ht="16.5">
      <c r="A628" s="25" t="s">
        <v>1127</v>
      </c>
      <c r="B628" s="26" t="s">
        <v>1128</v>
      </c>
      <c r="C628" s="27" t="s">
        <v>135</v>
      </c>
      <c r="D628" s="28">
        <v>789.38</v>
      </c>
      <c r="E628" s="29">
        <f t="shared" si="36"/>
        <v>173.66</v>
      </c>
      <c r="F628" s="28">
        <f t="shared" si="32"/>
        <v>963.04</v>
      </c>
      <c r="G628" s="30" t="s">
        <v>1129</v>
      </c>
      <c r="H628" s="7"/>
    </row>
    <row r="629" spans="1:61" s="6" customFormat="1" ht="16.5">
      <c r="A629" s="25" t="s">
        <v>1130</v>
      </c>
      <c r="B629" s="26" t="s">
        <v>1131</v>
      </c>
      <c r="C629" s="27" t="s">
        <v>135</v>
      </c>
      <c r="D629" s="28">
        <v>581.79999999999995</v>
      </c>
      <c r="E629" s="29">
        <f t="shared" si="36"/>
        <v>128</v>
      </c>
      <c r="F629" s="28">
        <f t="shared" si="32"/>
        <v>709.8</v>
      </c>
      <c r="G629" s="30" t="s">
        <v>52</v>
      </c>
      <c r="H629" s="7"/>
    </row>
    <row r="630" spans="1:61" s="6" customFormat="1" ht="16.5">
      <c r="A630" s="25" t="s">
        <v>1132</v>
      </c>
      <c r="B630" s="26" t="s">
        <v>1133</v>
      </c>
      <c r="C630" s="27" t="s">
        <v>135</v>
      </c>
      <c r="D630" s="28">
        <v>476.23</v>
      </c>
      <c r="E630" s="29">
        <f t="shared" si="36"/>
        <v>104.77</v>
      </c>
      <c r="F630" s="28">
        <f t="shared" si="32"/>
        <v>581</v>
      </c>
      <c r="G630" s="30" t="s">
        <v>1091</v>
      </c>
      <c r="H630" s="7"/>
    </row>
    <row r="631" spans="1:61" s="6" customFormat="1" ht="16.5">
      <c r="A631" s="25" t="s">
        <v>1134</v>
      </c>
      <c r="B631" s="26" t="s">
        <v>1135</v>
      </c>
      <c r="C631" s="27" t="s">
        <v>135</v>
      </c>
      <c r="D631" s="28">
        <v>476.23</v>
      </c>
      <c r="E631" s="29">
        <f t="shared" si="36"/>
        <v>104.77</v>
      </c>
      <c r="F631" s="28">
        <f t="shared" si="32"/>
        <v>581</v>
      </c>
      <c r="G631" s="30" t="s">
        <v>1091</v>
      </c>
      <c r="H631" s="7"/>
    </row>
    <row r="632" spans="1:61" s="6" customFormat="1" ht="16.5">
      <c r="A632" s="25" t="s">
        <v>1136</v>
      </c>
      <c r="B632" s="26" t="s">
        <v>1137</v>
      </c>
      <c r="C632" s="27" t="s">
        <v>135</v>
      </c>
      <c r="D632" s="28">
        <v>465.61</v>
      </c>
      <c r="E632" s="29">
        <f t="shared" si="36"/>
        <v>102.43</v>
      </c>
      <c r="F632" s="28">
        <f t="shared" si="32"/>
        <v>568.04</v>
      </c>
      <c r="G632" s="30" t="s">
        <v>1091</v>
      </c>
      <c r="H632" s="7"/>
    </row>
    <row r="633" spans="1:61" s="6" customFormat="1" ht="16.5">
      <c r="A633" s="25" t="s">
        <v>1138</v>
      </c>
      <c r="B633" s="26" t="s">
        <v>1139</v>
      </c>
      <c r="C633" s="27" t="s">
        <v>135</v>
      </c>
      <c r="D633" s="28">
        <v>1425.97</v>
      </c>
      <c r="E633" s="29">
        <f t="shared" si="36"/>
        <v>313.70999999999998</v>
      </c>
      <c r="F633" s="28">
        <f t="shared" si="32"/>
        <v>1739.68</v>
      </c>
      <c r="G633" s="30" t="s">
        <v>1091</v>
      </c>
      <c r="H633" s="7"/>
    </row>
    <row r="634" spans="1:61" s="6" customFormat="1" ht="16.5">
      <c r="A634" s="25" t="s">
        <v>1140</v>
      </c>
      <c r="B634" s="26" t="s">
        <v>1141</v>
      </c>
      <c r="C634" s="27" t="s">
        <v>135</v>
      </c>
      <c r="D634" s="28">
        <v>605.62</v>
      </c>
      <c r="E634" s="29">
        <f t="shared" si="36"/>
        <v>133.24</v>
      </c>
      <c r="F634" s="28">
        <f t="shared" si="32"/>
        <v>738.86</v>
      </c>
      <c r="G634" s="30" t="s">
        <v>1091</v>
      </c>
      <c r="H634" s="7"/>
    </row>
    <row r="635" spans="1:61" s="6" customFormat="1" ht="16.5">
      <c r="A635" s="25" t="s">
        <v>1142</v>
      </c>
      <c r="B635" s="26" t="s">
        <v>1143</v>
      </c>
      <c r="C635" s="27" t="s">
        <v>135</v>
      </c>
      <c r="D635" s="28">
        <v>544.87</v>
      </c>
      <c r="E635" s="29">
        <f t="shared" si="36"/>
        <v>119.87</v>
      </c>
      <c r="F635" s="28">
        <f t="shared" si="32"/>
        <v>664.74</v>
      </c>
      <c r="G635" s="30" t="s">
        <v>1091</v>
      </c>
      <c r="H635" s="42"/>
      <c r="I635" s="43"/>
      <c r="J635" s="43"/>
      <c r="K635" s="43"/>
      <c r="L635" s="43"/>
      <c r="M635" s="43"/>
      <c r="N635" s="43"/>
      <c r="O635" s="43"/>
      <c r="P635" s="43"/>
      <c r="Q635" s="43"/>
      <c r="R635" s="43"/>
      <c r="S635" s="4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3"/>
      <c r="AR635" s="43"/>
      <c r="AS635" s="43"/>
      <c r="AT635" s="43"/>
      <c r="AU635" s="43"/>
      <c r="AV635" s="43"/>
      <c r="AW635" s="43"/>
      <c r="AX635" s="43"/>
      <c r="AY635" s="43"/>
      <c r="AZ635" s="43"/>
      <c r="BA635" s="43"/>
      <c r="BB635" s="43"/>
      <c r="BC635" s="43"/>
      <c r="BD635" s="43"/>
      <c r="BE635" s="43"/>
      <c r="BF635" s="43"/>
      <c r="BG635" s="43"/>
      <c r="BH635" s="43"/>
      <c r="BI635" s="43"/>
    </row>
    <row r="636" spans="1:61" s="43" customFormat="1" ht="33">
      <c r="A636" s="44" t="s">
        <v>1144</v>
      </c>
      <c r="B636" s="26" t="s">
        <v>1145</v>
      </c>
      <c r="C636" s="27" t="s">
        <v>135</v>
      </c>
      <c r="D636" s="28">
        <v>555.99</v>
      </c>
      <c r="E636" s="29">
        <f t="shared" si="36"/>
        <v>122.32</v>
      </c>
      <c r="F636" s="28">
        <f t="shared" si="32"/>
        <v>678.31</v>
      </c>
      <c r="G636" s="30" t="s">
        <v>1091</v>
      </c>
      <c r="H636" s="42"/>
    </row>
    <row r="637" spans="1:61" s="43" customFormat="1" ht="33">
      <c r="A637" s="44" t="s">
        <v>1146</v>
      </c>
      <c r="B637" s="26" t="s">
        <v>1147</v>
      </c>
      <c r="C637" s="27" t="s">
        <v>135</v>
      </c>
      <c r="D637" s="28">
        <v>360.39</v>
      </c>
      <c r="E637" s="29">
        <f t="shared" si="36"/>
        <v>79.290000000000006</v>
      </c>
      <c r="F637" s="28">
        <f t="shared" si="32"/>
        <v>439.68</v>
      </c>
      <c r="G637" s="30" t="s">
        <v>1091</v>
      </c>
      <c r="H637" s="42"/>
    </row>
    <row r="638" spans="1:61" s="43" customFormat="1" ht="33">
      <c r="A638" s="44" t="s">
        <v>1148</v>
      </c>
      <c r="B638" s="26" t="s">
        <v>1149</v>
      </c>
      <c r="C638" s="27" t="s">
        <v>135</v>
      </c>
      <c r="D638" s="28">
        <v>283.41000000000003</v>
      </c>
      <c r="E638" s="29">
        <f t="shared" si="36"/>
        <v>62.35</v>
      </c>
      <c r="F638" s="28">
        <f t="shared" si="32"/>
        <v>345.76000000000005</v>
      </c>
      <c r="G638" s="30" t="s">
        <v>1091</v>
      </c>
      <c r="H638" s="42"/>
    </row>
    <row r="639" spans="1:61" s="43" customFormat="1" ht="16.5">
      <c r="A639" s="44">
        <v>3102465</v>
      </c>
      <c r="B639" s="26" t="s">
        <v>1150</v>
      </c>
      <c r="C639" s="27" t="s">
        <v>135</v>
      </c>
      <c r="D639" s="28">
        <v>675.08</v>
      </c>
      <c r="E639" s="29">
        <f t="shared" si="36"/>
        <v>148.52000000000001</v>
      </c>
      <c r="F639" s="28">
        <f t="shared" si="32"/>
        <v>823.6</v>
      </c>
      <c r="G639" s="30" t="s">
        <v>1151</v>
      </c>
      <c r="H639" s="42"/>
    </row>
    <row r="640" spans="1:61" s="43" customFormat="1" ht="33">
      <c r="A640" s="44">
        <v>3102466</v>
      </c>
      <c r="B640" s="26" t="s">
        <v>1152</v>
      </c>
      <c r="C640" s="27" t="s">
        <v>135</v>
      </c>
      <c r="D640" s="28">
        <v>472.3</v>
      </c>
      <c r="E640" s="29">
        <f t="shared" si="36"/>
        <v>103.91</v>
      </c>
      <c r="F640" s="28">
        <f t="shared" si="32"/>
        <v>576.21</v>
      </c>
      <c r="G640" s="30" t="s">
        <v>1151</v>
      </c>
      <c r="H640" s="42"/>
    </row>
    <row r="641" spans="1:8" s="43" customFormat="1" ht="33">
      <c r="A641" s="44">
        <v>3102467</v>
      </c>
      <c r="B641" s="26" t="s">
        <v>1153</v>
      </c>
      <c r="C641" s="27" t="s">
        <v>135</v>
      </c>
      <c r="D641" s="28">
        <v>409.67</v>
      </c>
      <c r="E641" s="29">
        <f t="shared" si="36"/>
        <v>90.13</v>
      </c>
      <c r="F641" s="28">
        <f t="shared" si="32"/>
        <v>499.8</v>
      </c>
      <c r="G641" s="30" t="s">
        <v>1151</v>
      </c>
      <c r="H641" s="42"/>
    </row>
    <row r="642" spans="1:8" s="43" customFormat="1" ht="16.5">
      <c r="A642" s="44">
        <v>3102477</v>
      </c>
      <c r="B642" s="26" t="s">
        <v>1154</v>
      </c>
      <c r="C642" s="27" t="s">
        <v>135</v>
      </c>
      <c r="D642" s="28">
        <v>1897.69</v>
      </c>
      <c r="E642" s="29">
        <f t="shared" si="36"/>
        <v>417.49</v>
      </c>
      <c r="F642" s="28">
        <f t="shared" si="32"/>
        <v>2315.1800000000003</v>
      </c>
      <c r="G642" s="30" t="s">
        <v>1091</v>
      </c>
      <c r="H642" s="42"/>
    </row>
    <row r="643" spans="1:8" s="43" customFormat="1" ht="16.5">
      <c r="A643" s="44">
        <v>3102478</v>
      </c>
      <c r="B643" s="26" t="s">
        <v>1155</v>
      </c>
      <c r="C643" s="27" t="s">
        <v>135</v>
      </c>
      <c r="D643" s="28">
        <v>1220.7</v>
      </c>
      <c r="E643" s="29">
        <f t="shared" si="36"/>
        <v>268.55</v>
      </c>
      <c r="F643" s="28">
        <f t="shared" si="32"/>
        <v>1489.25</v>
      </c>
      <c r="G643" s="30" t="s">
        <v>1091</v>
      </c>
      <c r="H643" s="42"/>
    </row>
    <row r="644" spans="1:8" s="43" customFormat="1" ht="16.5">
      <c r="A644" s="44">
        <v>3102479</v>
      </c>
      <c r="B644" s="26" t="s">
        <v>1156</v>
      </c>
      <c r="C644" s="27" t="s">
        <v>135</v>
      </c>
      <c r="D644" s="28">
        <v>1041.49</v>
      </c>
      <c r="E644" s="29">
        <f t="shared" si="36"/>
        <v>229.13</v>
      </c>
      <c r="F644" s="28">
        <f t="shared" si="32"/>
        <v>1270.6199999999999</v>
      </c>
      <c r="G644" s="30" t="s">
        <v>1091</v>
      </c>
      <c r="H644" s="42"/>
    </row>
    <row r="645" spans="1:8" s="43" customFormat="1" ht="16.5">
      <c r="A645" s="44">
        <v>3102518</v>
      </c>
      <c r="B645" s="26" t="s">
        <v>1157</v>
      </c>
      <c r="C645" s="27" t="s">
        <v>135</v>
      </c>
      <c r="D645" s="28">
        <v>1407.51</v>
      </c>
      <c r="E645" s="29">
        <f t="shared" si="36"/>
        <v>309.64999999999998</v>
      </c>
      <c r="F645" s="28">
        <f t="shared" si="32"/>
        <v>1717.1599999999999</v>
      </c>
      <c r="G645" s="30" t="s">
        <v>1091</v>
      </c>
      <c r="H645" s="42"/>
    </row>
    <row r="646" spans="1:8" s="43" customFormat="1" ht="16.5">
      <c r="A646" s="44">
        <v>3102519</v>
      </c>
      <c r="B646" s="26" t="s">
        <v>1158</v>
      </c>
      <c r="C646" s="27" t="s">
        <v>135</v>
      </c>
      <c r="D646" s="28">
        <v>870.94</v>
      </c>
      <c r="E646" s="29">
        <f t="shared" si="36"/>
        <v>191.61</v>
      </c>
      <c r="F646" s="28">
        <f t="shared" si="32"/>
        <v>1062.5500000000002</v>
      </c>
      <c r="G646" s="30" t="s">
        <v>1091</v>
      </c>
      <c r="H646" s="42"/>
    </row>
    <row r="647" spans="1:8" s="43" customFormat="1" ht="16.5">
      <c r="A647" s="44">
        <v>3102520</v>
      </c>
      <c r="B647" s="26" t="s">
        <v>1159</v>
      </c>
      <c r="C647" s="27" t="s">
        <v>135</v>
      </c>
      <c r="D647" s="28">
        <v>752.2</v>
      </c>
      <c r="E647" s="29">
        <f t="shared" si="36"/>
        <v>165.48</v>
      </c>
      <c r="F647" s="28">
        <f t="shared" si="32"/>
        <v>917.68000000000006</v>
      </c>
      <c r="G647" s="30" t="s">
        <v>1091</v>
      </c>
      <c r="H647" s="42"/>
    </row>
    <row r="648" spans="1:8" s="43" customFormat="1" ht="16.5">
      <c r="A648" s="44">
        <v>3102521</v>
      </c>
      <c r="B648" s="26" t="s">
        <v>1160</v>
      </c>
      <c r="C648" s="27" t="s">
        <v>135</v>
      </c>
      <c r="D648" s="28">
        <v>1131.79</v>
      </c>
      <c r="E648" s="29">
        <f t="shared" si="36"/>
        <v>248.99</v>
      </c>
      <c r="F648" s="28">
        <f t="shared" si="32"/>
        <v>1380.78</v>
      </c>
      <c r="G648" s="30" t="s">
        <v>1091</v>
      </c>
      <c r="H648" s="42"/>
    </row>
    <row r="649" spans="1:8" s="43" customFormat="1" ht="16.5">
      <c r="A649" s="44">
        <v>3102522</v>
      </c>
      <c r="B649" s="26" t="s">
        <v>1161</v>
      </c>
      <c r="C649" s="27" t="s">
        <v>135</v>
      </c>
      <c r="D649" s="28">
        <v>676.91</v>
      </c>
      <c r="E649" s="29">
        <f t="shared" si="36"/>
        <v>148.91999999999999</v>
      </c>
      <c r="F649" s="28">
        <f t="shared" si="32"/>
        <v>825.82999999999993</v>
      </c>
      <c r="G649" s="30" t="s">
        <v>1091</v>
      </c>
      <c r="H649" s="42"/>
    </row>
    <row r="650" spans="1:8" s="43" customFormat="1" ht="16.5">
      <c r="A650" s="44">
        <v>3102523</v>
      </c>
      <c r="B650" s="26" t="s">
        <v>1162</v>
      </c>
      <c r="C650" s="27" t="s">
        <v>135</v>
      </c>
      <c r="D650" s="28">
        <v>586.03</v>
      </c>
      <c r="E650" s="29">
        <f t="shared" si="36"/>
        <v>128.93</v>
      </c>
      <c r="F650" s="28">
        <f t="shared" si="32"/>
        <v>714.96</v>
      </c>
      <c r="G650" s="30" t="s">
        <v>1091</v>
      </c>
      <c r="H650" s="42"/>
    </row>
    <row r="651" spans="1:8" s="43" customFormat="1" ht="33">
      <c r="A651" s="44" t="s">
        <v>1163</v>
      </c>
      <c r="B651" s="26" t="s">
        <v>1164</v>
      </c>
      <c r="C651" s="27" t="s">
        <v>135</v>
      </c>
      <c r="D651" s="28">
        <v>1843.45</v>
      </c>
      <c r="E651" s="29">
        <f t="shared" si="36"/>
        <v>405.56</v>
      </c>
      <c r="F651" s="28">
        <f t="shared" si="32"/>
        <v>2249.0100000000002</v>
      </c>
      <c r="G651" s="30" t="s">
        <v>1091</v>
      </c>
      <c r="H651" s="42"/>
    </row>
    <row r="652" spans="1:8" s="43" customFormat="1" ht="33">
      <c r="A652" s="44" t="s">
        <v>1165</v>
      </c>
      <c r="B652" s="26" t="s">
        <v>1166</v>
      </c>
      <c r="C652" s="27" t="s">
        <v>135</v>
      </c>
      <c r="D652" s="28">
        <v>1222.92</v>
      </c>
      <c r="E652" s="29">
        <f t="shared" si="36"/>
        <v>269.04000000000002</v>
      </c>
      <c r="F652" s="28">
        <f t="shared" si="32"/>
        <v>1491.96</v>
      </c>
      <c r="G652" s="30" t="s">
        <v>1091</v>
      </c>
      <c r="H652" s="42"/>
    </row>
    <row r="653" spans="1:8" s="43" customFormat="1" ht="33">
      <c r="A653" s="44" t="s">
        <v>1167</v>
      </c>
      <c r="B653" s="26" t="s">
        <v>1168</v>
      </c>
      <c r="C653" s="27" t="s">
        <v>135</v>
      </c>
      <c r="D653" s="28">
        <v>1065.0899999999999</v>
      </c>
      <c r="E653" s="29">
        <f t="shared" si="36"/>
        <v>234.32</v>
      </c>
      <c r="F653" s="28">
        <f t="shared" si="32"/>
        <v>1299.4099999999999</v>
      </c>
      <c r="G653" s="30" t="s">
        <v>1091</v>
      </c>
      <c r="H653" s="42"/>
    </row>
    <row r="654" spans="1:8" s="43" customFormat="1" ht="33">
      <c r="A654" s="44" t="s">
        <v>1169</v>
      </c>
      <c r="B654" s="26" t="s">
        <v>1170</v>
      </c>
      <c r="C654" s="27" t="s">
        <v>135</v>
      </c>
      <c r="D654" s="28">
        <v>854.52</v>
      </c>
      <c r="E654" s="29">
        <f t="shared" si="36"/>
        <v>187.99</v>
      </c>
      <c r="F654" s="28">
        <f t="shared" si="32"/>
        <v>1042.51</v>
      </c>
      <c r="G654" s="30" t="s">
        <v>1091</v>
      </c>
      <c r="H654" s="42"/>
    </row>
    <row r="655" spans="1:8" s="43" customFormat="1" ht="33">
      <c r="A655" s="44" t="s">
        <v>1171</v>
      </c>
      <c r="B655" s="26" t="s">
        <v>1172</v>
      </c>
      <c r="C655" s="27" t="s">
        <v>135</v>
      </c>
      <c r="D655" s="28">
        <v>520.12</v>
      </c>
      <c r="E655" s="29">
        <f t="shared" si="36"/>
        <v>114.43</v>
      </c>
      <c r="F655" s="28">
        <f t="shared" si="32"/>
        <v>634.54999999999995</v>
      </c>
      <c r="G655" s="30" t="s">
        <v>1091</v>
      </c>
      <c r="H655" s="42"/>
    </row>
    <row r="656" spans="1:8" s="43" customFormat="1" ht="33">
      <c r="A656" s="44" t="s">
        <v>1173</v>
      </c>
      <c r="B656" s="26" t="s">
        <v>1174</v>
      </c>
      <c r="C656" s="27" t="s">
        <v>135</v>
      </c>
      <c r="D656" s="28">
        <v>440.08</v>
      </c>
      <c r="E656" s="29">
        <f t="shared" si="36"/>
        <v>96.82</v>
      </c>
      <c r="F656" s="28">
        <f t="shared" si="32"/>
        <v>536.9</v>
      </c>
      <c r="G656" s="30" t="s">
        <v>1091</v>
      </c>
      <c r="H656" s="42"/>
    </row>
    <row r="657" spans="1:8" s="43" customFormat="1" ht="16.5">
      <c r="A657" s="44" t="s">
        <v>1175</v>
      </c>
      <c r="B657" s="26" t="s">
        <v>1176</v>
      </c>
      <c r="C657" s="27" t="s">
        <v>135</v>
      </c>
      <c r="D657" s="28">
        <v>1248.8900000000001</v>
      </c>
      <c r="E657" s="29">
        <f t="shared" si="36"/>
        <v>274.76</v>
      </c>
      <c r="F657" s="28">
        <f t="shared" si="32"/>
        <v>1523.65</v>
      </c>
      <c r="G657" s="30" t="s">
        <v>1091</v>
      </c>
      <c r="H657" s="42"/>
    </row>
    <row r="658" spans="1:8" s="43" customFormat="1" ht="16.5">
      <c r="A658" s="44" t="s">
        <v>1177</v>
      </c>
      <c r="B658" s="26" t="s">
        <v>1178</v>
      </c>
      <c r="C658" s="27" t="s">
        <v>135</v>
      </c>
      <c r="D658" s="28">
        <v>810.06</v>
      </c>
      <c r="E658" s="29">
        <f t="shared" si="36"/>
        <v>178.21</v>
      </c>
      <c r="F658" s="28">
        <f t="shared" si="32"/>
        <v>988.27</v>
      </c>
      <c r="G658" s="30" t="s">
        <v>1091</v>
      </c>
      <c r="H658" s="42"/>
    </row>
    <row r="659" spans="1:8" s="43" customFormat="1" ht="16.5">
      <c r="A659" s="44" t="s">
        <v>1179</v>
      </c>
      <c r="B659" s="26" t="s">
        <v>1180</v>
      </c>
      <c r="C659" s="27" t="s">
        <v>135</v>
      </c>
      <c r="D659" s="28">
        <v>706.36</v>
      </c>
      <c r="E659" s="29">
        <f t="shared" si="36"/>
        <v>155.4</v>
      </c>
      <c r="F659" s="28">
        <f t="shared" si="32"/>
        <v>861.76</v>
      </c>
      <c r="G659" s="30" t="s">
        <v>1091</v>
      </c>
      <c r="H659" s="42"/>
    </row>
    <row r="660" spans="1:8" s="43" customFormat="1" ht="16.5">
      <c r="A660" s="44" t="s">
        <v>1181</v>
      </c>
      <c r="B660" s="26" t="s">
        <v>1182</v>
      </c>
      <c r="C660" s="27" t="s">
        <v>135</v>
      </c>
      <c r="D660" s="28">
        <v>1248.8900000000001</v>
      </c>
      <c r="E660" s="29">
        <f t="shared" si="36"/>
        <v>274.76</v>
      </c>
      <c r="F660" s="28">
        <f t="shared" si="32"/>
        <v>1523.65</v>
      </c>
      <c r="G660" s="30" t="s">
        <v>1091</v>
      </c>
      <c r="H660" s="42"/>
    </row>
    <row r="661" spans="1:8" s="43" customFormat="1" ht="16.5">
      <c r="A661" s="44" t="s">
        <v>1183</v>
      </c>
      <c r="B661" s="26" t="s">
        <v>1184</v>
      </c>
      <c r="C661" s="27" t="s">
        <v>135</v>
      </c>
      <c r="D661" s="28">
        <v>810.06</v>
      </c>
      <c r="E661" s="29">
        <f t="shared" si="36"/>
        <v>178.21</v>
      </c>
      <c r="F661" s="28">
        <f t="shared" si="32"/>
        <v>988.27</v>
      </c>
      <c r="G661" s="30" t="s">
        <v>1091</v>
      </c>
      <c r="H661" s="42"/>
    </row>
    <row r="662" spans="1:8" s="43" customFormat="1" ht="16.5">
      <c r="A662" s="44" t="s">
        <v>1185</v>
      </c>
      <c r="B662" s="26" t="s">
        <v>1186</v>
      </c>
      <c r="C662" s="27" t="s">
        <v>135</v>
      </c>
      <c r="D662" s="28">
        <v>706.36</v>
      </c>
      <c r="E662" s="29">
        <f t="shared" si="36"/>
        <v>155.4</v>
      </c>
      <c r="F662" s="28">
        <f t="shared" si="32"/>
        <v>861.76</v>
      </c>
      <c r="G662" s="30" t="s">
        <v>1091</v>
      </c>
      <c r="H662" s="42"/>
    </row>
    <row r="663" spans="1:8" s="43" customFormat="1" ht="16.5">
      <c r="A663" s="44" t="s">
        <v>1187</v>
      </c>
      <c r="B663" s="26" t="s">
        <v>1188</v>
      </c>
      <c r="C663" s="27" t="s">
        <v>135</v>
      </c>
      <c r="D663" s="28">
        <v>1201.81</v>
      </c>
      <c r="E663" s="29">
        <f t="shared" si="36"/>
        <v>264.39999999999998</v>
      </c>
      <c r="F663" s="28">
        <f t="shared" si="32"/>
        <v>1466.21</v>
      </c>
      <c r="G663" s="30" t="s">
        <v>1091</v>
      </c>
      <c r="H663" s="42"/>
    </row>
    <row r="664" spans="1:8" s="43" customFormat="1" ht="16.5">
      <c r="A664" s="44" t="s">
        <v>1189</v>
      </c>
      <c r="B664" s="26" t="s">
        <v>1190</v>
      </c>
      <c r="C664" s="27" t="s">
        <v>135</v>
      </c>
      <c r="D664" s="28">
        <v>782.56</v>
      </c>
      <c r="E664" s="29">
        <f t="shared" si="36"/>
        <v>172.16</v>
      </c>
      <c r="F664" s="28">
        <f t="shared" si="32"/>
        <v>954.71999999999991</v>
      </c>
      <c r="G664" s="30" t="s">
        <v>1091</v>
      </c>
      <c r="H664" s="42"/>
    </row>
    <row r="665" spans="1:8" s="43" customFormat="1" ht="16.5">
      <c r="A665" s="44" t="s">
        <v>1191</v>
      </c>
      <c r="B665" s="26" t="s">
        <v>1192</v>
      </c>
      <c r="C665" s="27" t="s">
        <v>135</v>
      </c>
      <c r="D665" s="28">
        <v>683.25</v>
      </c>
      <c r="E665" s="29">
        <f t="shared" si="36"/>
        <v>150.32</v>
      </c>
      <c r="F665" s="28">
        <f t="shared" si="32"/>
        <v>833.56999999999994</v>
      </c>
      <c r="G665" s="30" t="s">
        <v>1091</v>
      </c>
      <c r="H665" s="42"/>
    </row>
    <row r="666" spans="1:8" s="43" customFormat="1" ht="33">
      <c r="A666" s="44">
        <v>3102688</v>
      </c>
      <c r="B666" s="26" t="s">
        <v>1193</v>
      </c>
      <c r="C666" s="27" t="s">
        <v>135</v>
      </c>
      <c r="D666" s="28">
        <v>715.91</v>
      </c>
      <c r="E666" s="29">
        <f t="shared" si="36"/>
        <v>157.5</v>
      </c>
      <c r="F666" s="28">
        <f t="shared" si="32"/>
        <v>873.41</v>
      </c>
      <c r="G666" s="30" t="s">
        <v>1091</v>
      </c>
      <c r="H666" s="42"/>
    </row>
    <row r="667" spans="1:8" s="43" customFormat="1" ht="33">
      <c r="A667" s="44">
        <v>3102689</v>
      </c>
      <c r="B667" s="26" t="s">
        <v>1194</v>
      </c>
      <c r="C667" s="27" t="s">
        <v>135</v>
      </c>
      <c r="D667" s="28">
        <v>439.62</v>
      </c>
      <c r="E667" s="29">
        <f t="shared" si="36"/>
        <v>96.72</v>
      </c>
      <c r="F667" s="28">
        <f t="shared" si="32"/>
        <v>536.34</v>
      </c>
      <c r="G667" s="30" t="s">
        <v>1091</v>
      </c>
      <c r="H667" s="42"/>
    </row>
    <row r="668" spans="1:8" s="43" customFormat="1" ht="33">
      <c r="A668" s="44">
        <v>3102690</v>
      </c>
      <c r="B668" s="26" t="s">
        <v>1195</v>
      </c>
      <c r="C668" s="27" t="s">
        <v>135</v>
      </c>
      <c r="D668" s="28">
        <v>366.84</v>
      </c>
      <c r="E668" s="29">
        <f t="shared" si="36"/>
        <v>80.7</v>
      </c>
      <c r="F668" s="28">
        <f t="shared" si="32"/>
        <v>447.53999999999996</v>
      </c>
      <c r="G668" s="30" t="s">
        <v>1091</v>
      </c>
      <c r="H668" s="42"/>
    </row>
    <row r="669" spans="1:8" s="43" customFormat="1" ht="16.5">
      <c r="A669" s="44">
        <v>3102691</v>
      </c>
      <c r="B669" s="26" t="s">
        <v>1196</v>
      </c>
      <c r="C669" s="27" t="s">
        <v>135</v>
      </c>
      <c r="D669" s="28">
        <v>730.2</v>
      </c>
      <c r="E669" s="29">
        <f t="shared" si="36"/>
        <v>160.63999999999999</v>
      </c>
      <c r="F669" s="28">
        <f t="shared" si="32"/>
        <v>890.84</v>
      </c>
      <c r="G669" s="30" t="s">
        <v>1091</v>
      </c>
      <c r="H669" s="42"/>
    </row>
    <row r="670" spans="1:8" s="43" customFormat="1" ht="16.5">
      <c r="A670" s="44">
        <v>3102692</v>
      </c>
      <c r="B670" s="26" t="s">
        <v>1197</v>
      </c>
      <c r="C670" s="27" t="s">
        <v>135</v>
      </c>
      <c r="D670" s="28">
        <v>449.67</v>
      </c>
      <c r="E670" s="29">
        <f t="shared" si="36"/>
        <v>98.93</v>
      </c>
      <c r="F670" s="28">
        <f t="shared" si="32"/>
        <v>548.6</v>
      </c>
      <c r="G670" s="30" t="s">
        <v>1091</v>
      </c>
      <c r="H670" s="42"/>
    </row>
    <row r="671" spans="1:8" s="43" customFormat="1" ht="16.5">
      <c r="A671" s="44">
        <v>3102693</v>
      </c>
      <c r="B671" s="26" t="s">
        <v>1198</v>
      </c>
      <c r="C671" s="27" t="s">
        <v>135</v>
      </c>
      <c r="D671" s="28">
        <v>375.8</v>
      </c>
      <c r="E671" s="29">
        <f t="shared" si="36"/>
        <v>82.68</v>
      </c>
      <c r="F671" s="28">
        <f t="shared" si="32"/>
        <v>458.48</v>
      </c>
      <c r="G671" s="30" t="s">
        <v>1091</v>
      </c>
      <c r="H671" s="42"/>
    </row>
    <row r="672" spans="1:8" s="43" customFormat="1" ht="33">
      <c r="A672" s="44">
        <v>3102694</v>
      </c>
      <c r="B672" s="26" t="s">
        <v>1199</v>
      </c>
      <c r="C672" s="27" t="s">
        <v>135</v>
      </c>
      <c r="D672" s="28">
        <v>1186.99</v>
      </c>
      <c r="E672" s="29">
        <f t="shared" si="36"/>
        <v>261.14</v>
      </c>
      <c r="F672" s="28">
        <f t="shared" si="32"/>
        <v>1448.13</v>
      </c>
      <c r="G672" s="30" t="s">
        <v>1091</v>
      </c>
      <c r="H672" s="42"/>
    </row>
    <row r="673" spans="1:61" s="43" customFormat="1" ht="33">
      <c r="A673" s="44">
        <v>3102695</v>
      </c>
      <c r="B673" s="26" t="s">
        <v>1200</v>
      </c>
      <c r="C673" s="27" t="s">
        <v>135</v>
      </c>
      <c r="D673" s="28">
        <v>771.09</v>
      </c>
      <c r="E673" s="29">
        <f t="shared" si="36"/>
        <v>169.64</v>
      </c>
      <c r="F673" s="28">
        <f t="shared" si="32"/>
        <v>940.73</v>
      </c>
      <c r="G673" s="30" t="s">
        <v>1091</v>
      </c>
      <c r="H673" s="42"/>
    </row>
    <row r="674" spans="1:61" s="43" customFormat="1" ht="16.5">
      <c r="A674" s="44">
        <v>3102696</v>
      </c>
      <c r="B674" s="26" t="s">
        <v>1201</v>
      </c>
      <c r="C674" s="27" t="s">
        <v>135</v>
      </c>
      <c r="D674" s="28">
        <v>663.41</v>
      </c>
      <c r="E674" s="29">
        <f t="shared" si="36"/>
        <v>145.94999999999999</v>
      </c>
      <c r="F674" s="28">
        <f t="shared" si="32"/>
        <v>809.3599999999999</v>
      </c>
      <c r="G674" s="30" t="s">
        <v>1091</v>
      </c>
      <c r="H674" s="42"/>
    </row>
    <row r="675" spans="1:61" s="43" customFormat="1" ht="33">
      <c r="A675" s="44">
        <v>3102719</v>
      </c>
      <c r="B675" s="26" t="s">
        <v>1202</v>
      </c>
      <c r="C675" s="27" t="s">
        <v>135</v>
      </c>
      <c r="D675" s="28">
        <v>1216.8399999999999</v>
      </c>
      <c r="E675" s="29">
        <f t="shared" ref="E675:E738" si="37">ROUND(D675*0.22,2)</f>
        <v>267.7</v>
      </c>
      <c r="F675" s="28">
        <f t="shared" si="32"/>
        <v>1484.54</v>
      </c>
      <c r="G675" s="30" t="s">
        <v>1091</v>
      </c>
      <c r="H675" s="42"/>
    </row>
    <row r="676" spans="1:61" s="43" customFormat="1" ht="33">
      <c r="A676" s="44">
        <v>3102720</v>
      </c>
      <c r="B676" s="26" t="s">
        <v>1203</v>
      </c>
      <c r="C676" s="27" t="s">
        <v>135</v>
      </c>
      <c r="D676" s="28">
        <v>804.65</v>
      </c>
      <c r="E676" s="29">
        <f t="shared" si="37"/>
        <v>177.02</v>
      </c>
      <c r="F676" s="28">
        <f t="shared" si="32"/>
        <v>981.67</v>
      </c>
      <c r="G676" s="30" t="s">
        <v>1091</v>
      </c>
      <c r="H676" s="42"/>
    </row>
    <row r="677" spans="1:61" s="43" customFormat="1" ht="33">
      <c r="A677" s="44">
        <v>3102721</v>
      </c>
      <c r="B677" s="26" t="s">
        <v>1204</v>
      </c>
      <c r="C677" s="27" t="s">
        <v>135</v>
      </c>
      <c r="D677" s="28">
        <v>702.61</v>
      </c>
      <c r="E677" s="29">
        <f t="shared" si="37"/>
        <v>154.57</v>
      </c>
      <c r="F677" s="28">
        <f t="shared" si="32"/>
        <v>857.18000000000006</v>
      </c>
      <c r="G677" s="30" t="s">
        <v>1091</v>
      </c>
      <c r="H677" s="42"/>
    </row>
    <row r="678" spans="1:61" s="43" customFormat="1" ht="33">
      <c r="A678" s="44">
        <v>3102722</v>
      </c>
      <c r="B678" s="26" t="s">
        <v>1205</v>
      </c>
      <c r="C678" s="27" t="s">
        <v>135</v>
      </c>
      <c r="D678" s="28">
        <v>1248.18</v>
      </c>
      <c r="E678" s="29">
        <f t="shared" si="37"/>
        <v>274.60000000000002</v>
      </c>
      <c r="F678" s="28">
        <f t="shared" si="32"/>
        <v>1522.7800000000002</v>
      </c>
      <c r="G678" s="30" t="s">
        <v>1091</v>
      </c>
      <c r="H678" s="42"/>
    </row>
    <row r="679" spans="1:61" s="43" customFormat="1" ht="33">
      <c r="A679" s="44">
        <v>3102723</v>
      </c>
      <c r="B679" s="26" t="s">
        <v>1206</v>
      </c>
      <c r="C679" s="27" t="s">
        <v>135</v>
      </c>
      <c r="D679" s="28">
        <v>826.71</v>
      </c>
      <c r="E679" s="29">
        <f t="shared" si="37"/>
        <v>181.88</v>
      </c>
      <c r="F679" s="28">
        <f t="shared" si="32"/>
        <v>1008.59</v>
      </c>
      <c r="G679" s="30" t="s">
        <v>1091</v>
      </c>
      <c r="H679" s="42"/>
    </row>
    <row r="680" spans="1:61" s="43" customFormat="1" ht="33">
      <c r="A680" s="44">
        <v>3102724</v>
      </c>
      <c r="B680" s="26" t="s">
        <v>1207</v>
      </c>
      <c r="C680" s="27" t="s">
        <v>135</v>
      </c>
      <c r="D680" s="28">
        <v>722.35</v>
      </c>
      <c r="E680" s="29">
        <f t="shared" si="37"/>
        <v>158.91999999999999</v>
      </c>
      <c r="F680" s="28">
        <f t="shared" si="32"/>
        <v>881.27</v>
      </c>
      <c r="G680" s="30" t="s">
        <v>1091</v>
      </c>
      <c r="H680" s="7"/>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row>
    <row r="681" spans="1:61" s="6" customFormat="1" ht="18.75">
      <c r="A681" s="32" t="s">
        <v>1208</v>
      </c>
      <c r="B681" s="33"/>
      <c r="C681" s="33"/>
      <c r="D681" s="33"/>
      <c r="E681" s="33"/>
      <c r="F681" s="33"/>
      <c r="G681" s="34"/>
      <c r="H681" s="7"/>
    </row>
    <row r="682" spans="1:61" s="6" customFormat="1" ht="16.5">
      <c r="A682" s="25" t="s">
        <v>1209</v>
      </c>
      <c r="B682" s="26" t="s">
        <v>1210</v>
      </c>
      <c r="C682" s="27" t="s">
        <v>135</v>
      </c>
      <c r="D682" s="28">
        <v>382.14</v>
      </c>
      <c r="E682" s="29">
        <f t="shared" si="37"/>
        <v>84.07</v>
      </c>
      <c r="F682" s="28">
        <f t="shared" si="32"/>
        <v>466.21</v>
      </c>
      <c r="G682" s="30" t="s">
        <v>1151</v>
      </c>
      <c r="H682" s="7"/>
    </row>
    <row r="683" spans="1:61" s="6" customFormat="1" ht="16.5">
      <c r="A683" s="25" t="s">
        <v>1211</v>
      </c>
      <c r="B683" s="26" t="s">
        <v>1212</v>
      </c>
      <c r="C683" s="27" t="s">
        <v>135</v>
      </c>
      <c r="D683" s="28">
        <v>365.14</v>
      </c>
      <c r="E683" s="29">
        <f t="shared" si="37"/>
        <v>80.33</v>
      </c>
      <c r="F683" s="28">
        <f t="shared" si="32"/>
        <v>445.46999999999997</v>
      </c>
      <c r="G683" s="30" t="s">
        <v>1151</v>
      </c>
      <c r="H683" s="7"/>
    </row>
    <row r="684" spans="1:61" s="6" customFormat="1" ht="16.5">
      <c r="A684" s="25" t="s">
        <v>1213</v>
      </c>
      <c r="B684" s="26" t="s">
        <v>1214</v>
      </c>
      <c r="C684" s="27" t="s">
        <v>135</v>
      </c>
      <c r="D684" s="28">
        <v>248.15</v>
      </c>
      <c r="E684" s="29">
        <f t="shared" si="37"/>
        <v>54.59</v>
      </c>
      <c r="F684" s="28">
        <f t="shared" si="32"/>
        <v>302.74</v>
      </c>
      <c r="G684" s="30" t="s">
        <v>1151</v>
      </c>
      <c r="H684" s="7"/>
    </row>
    <row r="685" spans="1:61" s="6" customFormat="1" ht="16.5">
      <c r="A685" s="25" t="s">
        <v>1215</v>
      </c>
      <c r="B685" s="26" t="s">
        <v>1216</v>
      </c>
      <c r="C685" s="27" t="s">
        <v>135</v>
      </c>
      <c r="D685" s="28">
        <v>681.18</v>
      </c>
      <c r="E685" s="29">
        <f t="shared" si="37"/>
        <v>149.86000000000001</v>
      </c>
      <c r="F685" s="28">
        <f t="shared" ref="F685:F748" si="38">E685+D685</f>
        <v>831.04</v>
      </c>
      <c r="G685" s="30" t="s">
        <v>1091</v>
      </c>
      <c r="H685" s="7"/>
    </row>
    <row r="686" spans="1:61" s="6" customFormat="1" ht="16.5">
      <c r="A686" s="25" t="s">
        <v>1217</v>
      </c>
      <c r="B686" s="26" t="s">
        <v>1218</v>
      </c>
      <c r="C686" s="27" t="s">
        <v>135</v>
      </c>
      <c r="D686" s="28">
        <v>576.57000000000005</v>
      </c>
      <c r="E686" s="29">
        <f t="shared" si="37"/>
        <v>126.85</v>
      </c>
      <c r="F686" s="28">
        <f t="shared" si="38"/>
        <v>703.42000000000007</v>
      </c>
      <c r="G686" s="30" t="s">
        <v>1091</v>
      </c>
      <c r="H686" s="7"/>
    </row>
    <row r="687" spans="1:61" s="6" customFormat="1" ht="16.5">
      <c r="A687" s="25" t="s">
        <v>1219</v>
      </c>
      <c r="B687" s="26" t="s">
        <v>1220</v>
      </c>
      <c r="C687" s="27" t="s">
        <v>135</v>
      </c>
      <c r="D687" s="28">
        <v>456.2</v>
      </c>
      <c r="E687" s="29">
        <f t="shared" si="37"/>
        <v>100.36</v>
      </c>
      <c r="F687" s="28">
        <f t="shared" si="38"/>
        <v>556.55999999999995</v>
      </c>
      <c r="G687" s="30" t="s">
        <v>1091</v>
      </c>
      <c r="H687" s="7"/>
    </row>
    <row r="688" spans="1:61" s="6" customFormat="1" ht="16.5">
      <c r="A688" s="25" t="s">
        <v>1221</v>
      </c>
      <c r="B688" s="26" t="s">
        <v>1222</v>
      </c>
      <c r="C688" s="27" t="s">
        <v>135</v>
      </c>
      <c r="D688" s="28">
        <v>668.06</v>
      </c>
      <c r="E688" s="29">
        <f t="shared" si="37"/>
        <v>146.97</v>
      </c>
      <c r="F688" s="28">
        <f t="shared" si="38"/>
        <v>815.03</v>
      </c>
      <c r="G688" s="30" t="s">
        <v>1091</v>
      </c>
      <c r="H688" s="7"/>
    </row>
    <row r="689" spans="1:8" s="6" customFormat="1" ht="16.5">
      <c r="A689" s="25" t="s">
        <v>1223</v>
      </c>
      <c r="B689" s="26" t="s">
        <v>1224</v>
      </c>
      <c r="C689" s="27" t="s">
        <v>135</v>
      </c>
      <c r="D689" s="28">
        <v>563.4</v>
      </c>
      <c r="E689" s="29">
        <f t="shared" si="37"/>
        <v>123.95</v>
      </c>
      <c r="F689" s="28">
        <f t="shared" si="38"/>
        <v>687.35</v>
      </c>
      <c r="G689" s="30" t="s">
        <v>1091</v>
      </c>
      <c r="H689" s="7"/>
    </row>
    <row r="690" spans="1:8" s="6" customFormat="1" ht="16.5">
      <c r="A690" s="25" t="s">
        <v>1225</v>
      </c>
      <c r="B690" s="26" t="s">
        <v>1226</v>
      </c>
      <c r="C690" s="27" t="s">
        <v>135</v>
      </c>
      <c r="D690" s="28">
        <v>467.64</v>
      </c>
      <c r="E690" s="29">
        <f t="shared" si="37"/>
        <v>102.88</v>
      </c>
      <c r="F690" s="28">
        <f t="shared" si="38"/>
        <v>570.52</v>
      </c>
      <c r="G690" s="30" t="s">
        <v>1091</v>
      </c>
      <c r="H690" s="7"/>
    </row>
    <row r="691" spans="1:8" s="6" customFormat="1" ht="16.5">
      <c r="A691" s="25" t="s">
        <v>1227</v>
      </c>
      <c r="B691" s="26" t="s">
        <v>1228</v>
      </c>
      <c r="C691" s="27" t="s">
        <v>135</v>
      </c>
      <c r="D691" s="28">
        <v>724.04</v>
      </c>
      <c r="E691" s="29">
        <f t="shared" si="37"/>
        <v>159.29</v>
      </c>
      <c r="F691" s="28">
        <f t="shared" si="38"/>
        <v>883.32999999999993</v>
      </c>
      <c r="G691" s="30" t="s">
        <v>1091</v>
      </c>
      <c r="H691" s="7"/>
    </row>
    <row r="692" spans="1:8" s="6" customFormat="1" ht="16.5">
      <c r="A692" s="25" t="s">
        <v>1229</v>
      </c>
      <c r="B692" s="26" t="s">
        <v>1230</v>
      </c>
      <c r="C692" s="27" t="s">
        <v>135</v>
      </c>
      <c r="D692" s="28">
        <v>553.65</v>
      </c>
      <c r="E692" s="29">
        <f t="shared" si="37"/>
        <v>121.8</v>
      </c>
      <c r="F692" s="28">
        <f t="shared" si="38"/>
        <v>675.44999999999993</v>
      </c>
      <c r="G692" s="30" t="s">
        <v>1091</v>
      </c>
      <c r="H692" s="7"/>
    </row>
    <row r="693" spans="1:8" s="6" customFormat="1" ht="16.5">
      <c r="A693" s="25" t="s">
        <v>1231</v>
      </c>
      <c r="B693" s="26" t="s">
        <v>1232</v>
      </c>
      <c r="C693" s="27" t="s">
        <v>135</v>
      </c>
      <c r="D693" s="28">
        <v>444.84</v>
      </c>
      <c r="E693" s="29">
        <f t="shared" si="37"/>
        <v>97.86</v>
      </c>
      <c r="F693" s="28">
        <f t="shared" si="38"/>
        <v>542.69999999999993</v>
      </c>
      <c r="G693" s="30" t="s">
        <v>1091</v>
      </c>
      <c r="H693" s="7"/>
    </row>
    <row r="694" spans="1:8" s="6" customFormat="1" ht="16.5">
      <c r="A694" s="25" t="s">
        <v>1233</v>
      </c>
      <c r="B694" s="26" t="s">
        <v>1234</v>
      </c>
      <c r="C694" s="27" t="s">
        <v>135</v>
      </c>
      <c r="D694" s="28">
        <v>1043.96</v>
      </c>
      <c r="E694" s="29">
        <f t="shared" si="37"/>
        <v>229.67</v>
      </c>
      <c r="F694" s="28">
        <f t="shared" si="38"/>
        <v>1273.6300000000001</v>
      </c>
      <c r="G694" s="30" t="s">
        <v>1091</v>
      </c>
      <c r="H694" s="7"/>
    </row>
    <row r="695" spans="1:8" s="6" customFormat="1" ht="16.5">
      <c r="A695" s="25" t="s">
        <v>1235</v>
      </c>
      <c r="B695" s="26" t="s">
        <v>1236</v>
      </c>
      <c r="C695" s="27" t="s">
        <v>135</v>
      </c>
      <c r="D695" s="28">
        <v>841.6</v>
      </c>
      <c r="E695" s="29">
        <f t="shared" si="37"/>
        <v>185.15</v>
      </c>
      <c r="F695" s="28">
        <f t="shared" si="38"/>
        <v>1026.75</v>
      </c>
      <c r="G695" s="30" t="s">
        <v>1091</v>
      </c>
      <c r="H695" s="7"/>
    </row>
    <row r="696" spans="1:8" s="6" customFormat="1" ht="16.5">
      <c r="A696" s="25" t="s">
        <v>1237</v>
      </c>
      <c r="B696" s="26" t="s">
        <v>1238</v>
      </c>
      <c r="C696" s="27" t="s">
        <v>135</v>
      </c>
      <c r="D696" s="28">
        <v>733.02</v>
      </c>
      <c r="E696" s="29">
        <f t="shared" si="37"/>
        <v>161.26</v>
      </c>
      <c r="F696" s="28">
        <f t="shared" si="38"/>
        <v>894.28</v>
      </c>
      <c r="G696" s="30" t="s">
        <v>1091</v>
      </c>
      <c r="H696" s="7"/>
    </row>
    <row r="697" spans="1:8" s="6" customFormat="1" ht="16.5">
      <c r="A697" s="25" t="s">
        <v>1239</v>
      </c>
      <c r="B697" s="26" t="s">
        <v>1240</v>
      </c>
      <c r="C697" s="27" t="s">
        <v>135</v>
      </c>
      <c r="D697" s="28">
        <v>957.98</v>
      </c>
      <c r="E697" s="29">
        <f t="shared" si="37"/>
        <v>210.76</v>
      </c>
      <c r="F697" s="28">
        <f t="shared" si="38"/>
        <v>1168.74</v>
      </c>
      <c r="G697" s="30" t="s">
        <v>1091</v>
      </c>
      <c r="H697" s="7"/>
    </row>
    <row r="698" spans="1:8" s="6" customFormat="1" ht="16.5">
      <c r="A698" s="25" t="s">
        <v>1241</v>
      </c>
      <c r="B698" s="26" t="s">
        <v>1242</v>
      </c>
      <c r="C698" s="27" t="s">
        <v>135</v>
      </c>
      <c r="D698" s="28">
        <v>825.49</v>
      </c>
      <c r="E698" s="29">
        <f t="shared" si="37"/>
        <v>181.61</v>
      </c>
      <c r="F698" s="28">
        <f t="shared" si="38"/>
        <v>1007.1</v>
      </c>
      <c r="G698" s="30" t="s">
        <v>1091</v>
      </c>
      <c r="H698" s="7"/>
    </row>
    <row r="699" spans="1:8" s="6" customFormat="1" ht="16.5">
      <c r="A699" s="25" t="s">
        <v>1243</v>
      </c>
      <c r="B699" s="26" t="s">
        <v>1244</v>
      </c>
      <c r="C699" s="27" t="s">
        <v>135</v>
      </c>
      <c r="D699" s="28">
        <v>745.36</v>
      </c>
      <c r="E699" s="29">
        <f t="shared" si="37"/>
        <v>163.98</v>
      </c>
      <c r="F699" s="28">
        <f t="shared" si="38"/>
        <v>909.34</v>
      </c>
      <c r="G699" s="30" t="s">
        <v>1091</v>
      </c>
      <c r="H699" s="7"/>
    </row>
    <row r="700" spans="1:8" s="6" customFormat="1" ht="16.5">
      <c r="A700" s="25" t="s">
        <v>1245</v>
      </c>
      <c r="B700" s="26" t="s">
        <v>1246</v>
      </c>
      <c r="C700" s="27" t="s">
        <v>135</v>
      </c>
      <c r="D700" s="28">
        <v>741.46</v>
      </c>
      <c r="E700" s="29">
        <f t="shared" si="37"/>
        <v>163.12</v>
      </c>
      <c r="F700" s="28">
        <f t="shared" si="38"/>
        <v>904.58</v>
      </c>
      <c r="G700" s="30" t="s">
        <v>1091</v>
      </c>
      <c r="H700" s="7"/>
    </row>
    <row r="701" spans="1:8" s="6" customFormat="1" ht="16.5">
      <c r="A701" s="25" t="s">
        <v>1247</v>
      </c>
      <c r="B701" s="26" t="s">
        <v>1248</v>
      </c>
      <c r="C701" s="27" t="s">
        <v>135</v>
      </c>
      <c r="D701" s="28">
        <v>590.71</v>
      </c>
      <c r="E701" s="29">
        <f t="shared" si="37"/>
        <v>129.96</v>
      </c>
      <c r="F701" s="28">
        <f t="shared" si="38"/>
        <v>720.67000000000007</v>
      </c>
      <c r="G701" s="30" t="s">
        <v>1091</v>
      </c>
      <c r="H701" s="7"/>
    </row>
    <row r="702" spans="1:8" s="6" customFormat="1" ht="16.5">
      <c r="A702" s="25" t="s">
        <v>1249</v>
      </c>
      <c r="B702" s="26" t="s">
        <v>1250</v>
      </c>
      <c r="C702" s="27" t="s">
        <v>135</v>
      </c>
      <c r="D702" s="28">
        <v>470.56</v>
      </c>
      <c r="E702" s="29">
        <f t="shared" si="37"/>
        <v>103.52</v>
      </c>
      <c r="F702" s="28">
        <f t="shared" si="38"/>
        <v>574.08000000000004</v>
      </c>
      <c r="G702" s="30" t="s">
        <v>1091</v>
      </c>
      <c r="H702" s="7"/>
    </row>
    <row r="703" spans="1:8" s="6" customFormat="1" ht="16.5">
      <c r="A703" s="25" t="s">
        <v>1251</v>
      </c>
      <c r="B703" s="26" t="s">
        <v>1252</v>
      </c>
      <c r="C703" s="27" t="s">
        <v>135</v>
      </c>
      <c r="D703" s="28">
        <v>698.07</v>
      </c>
      <c r="E703" s="29">
        <f t="shared" si="37"/>
        <v>153.58000000000001</v>
      </c>
      <c r="F703" s="28">
        <f t="shared" si="38"/>
        <v>851.65000000000009</v>
      </c>
      <c r="G703" s="30" t="s">
        <v>1091</v>
      </c>
      <c r="H703" s="7"/>
    </row>
    <row r="704" spans="1:8" s="6" customFormat="1" ht="16.5">
      <c r="A704" s="25" t="s">
        <v>1253</v>
      </c>
      <c r="B704" s="26" t="s">
        <v>1254</v>
      </c>
      <c r="C704" s="27" t="s">
        <v>135</v>
      </c>
      <c r="D704" s="28">
        <v>542.55999999999995</v>
      </c>
      <c r="E704" s="29">
        <f t="shared" si="37"/>
        <v>119.36</v>
      </c>
      <c r="F704" s="28">
        <f t="shared" si="38"/>
        <v>661.92</v>
      </c>
      <c r="G704" s="30" t="s">
        <v>1091</v>
      </c>
      <c r="H704" s="7"/>
    </row>
    <row r="705" spans="1:8" s="6" customFormat="1" ht="16.5">
      <c r="A705" s="25" t="s">
        <v>1255</v>
      </c>
      <c r="B705" s="26" t="s">
        <v>1256</v>
      </c>
      <c r="C705" s="27" t="s">
        <v>135</v>
      </c>
      <c r="D705" s="28">
        <v>422.11</v>
      </c>
      <c r="E705" s="29">
        <f t="shared" si="37"/>
        <v>92.86</v>
      </c>
      <c r="F705" s="28">
        <f t="shared" si="38"/>
        <v>514.97</v>
      </c>
      <c r="G705" s="30" t="s">
        <v>1091</v>
      </c>
      <c r="H705" s="7"/>
    </row>
    <row r="706" spans="1:8" s="6" customFormat="1" ht="16.5">
      <c r="A706" s="25" t="s">
        <v>1257</v>
      </c>
      <c r="B706" s="26" t="s">
        <v>1258</v>
      </c>
      <c r="C706" s="27" t="s">
        <v>135</v>
      </c>
      <c r="D706" s="28">
        <v>992.22</v>
      </c>
      <c r="E706" s="29">
        <f t="shared" si="37"/>
        <v>218.29</v>
      </c>
      <c r="F706" s="28">
        <f t="shared" si="38"/>
        <v>1210.51</v>
      </c>
      <c r="G706" s="30" t="s">
        <v>1091</v>
      </c>
      <c r="H706" s="7"/>
    </row>
    <row r="707" spans="1:8" s="6" customFormat="1" ht="16.5">
      <c r="A707" s="25" t="s">
        <v>1259</v>
      </c>
      <c r="B707" s="26" t="s">
        <v>1260</v>
      </c>
      <c r="C707" s="27" t="s">
        <v>135</v>
      </c>
      <c r="D707" s="28">
        <v>795.95</v>
      </c>
      <c r="E707" s="29">
        <f t="shared" si="37"/>
        <v>175.11</v>
      </c>
      <c r="F707" s="28">
        <f t="shared" si="38"/>
        <v>971.06000000000006</v>
      </c>
      <c r="G707" s="30" t="s">
        <v>1091</v>
      </c>
      <c r="H707" s="7"/>
    </row>
    <row r="708" spans="1:8" s="6" customFormat="1" ht="16.5">
      <c r="A708" s="25" t="s">
        <v>1261</v>
      </c>
      <c r="B708" s="26" t="s">
        <v>1262</v>
      </c>
      <c r="C708" s="27" t="s">
        <v>135</v>
      </c>
      <c r="D708" s="28">
        <v>617.72</v>
      </c>
      <c r="E708" s="29">
        <f t="shared" si="37"/>
        <v>135.9</v>
      </c>
      <c r="F708" s="28">
        <f t="shared" si="38"/>
        <v>753.62</v>
      </c>
      <c r="G708" s="30" t="s">
        <v>1091</v>
      </c>
      <c r="H708" s="7"/>
    </row>
    <row r="709" spans="1:8" s="6" customFormat="1" ht="16.5">
      <c r="A709" s="25" t="s">
        <v>1263</v>
      </c>
      <c r="B709" s="26" t="s">
        <v>1264</v>
      </c>
      <c r="C709" s="27" t="s">
        <v>135</v>
      </c>
      <c r="D709" s="28">
        <v>840.55</v>
      </c>
      <c r="E709" s="29">
        <f t="shared" si="37"/>
        <v>184.92</v>
      </c>
      <c r="F709" s="28">
        <f t="shared" si="38"/>
        <v>1025.47</v>
      </c>
      <c r="G709" s="30" t="s">
        <v>1091</v>
      </c>
      <c r="H709" s="7"/>
    </row>
    <row r="710" spans="1:8" s="6" customFormat="1" ht="16.5">
      <c r="A710" s="25" t="s">
        <v>1265</v>
      </c>
      <c r="B710" s="26" t="s">
        <v>1266</v>
      </c>
      <c r="C710" s="27" t="s">
        <v>135</v>
      </c>
      <c r="D710" s="28">
        <v>718.23</v>
      </c>
      <c r="E710" s="29">
        <f t="shared" si="37"/>
        <v>158.01</v>
      </c>
      <c r="F710" s="28">
        <f t="shared" si="38"/>
        <v>876.24</v>
      </c>
      <c r="G710" s="30" t="s">
        <v>1091</v>
      </c>
      <c r="H710" s="7"/>
    </row>
    <row r="711" spans="1:8" s="6" customFormat="1" ht="16.5">
      <c r="A711" s="25" t="s">
        <v>1267</v>
      </c>
      <c r="B711" s="26" t="s">
        <v>1268</v>
      </c>
      <c r="C711" s="27" t="s">
        <v>135</v>
      </c>
      <c r="D711" s="28">
        <v>648.29</v>
      </c>
      <c r="E711" s="29">
        <f t="shared" si="37"/>
        <v>142.62</v>
      </c>
      <c r="F711" s="28">
        <f t="shared" si="38"/>
        <v>790.91</v>
      </c>
      <c r="G711" s="30" t="s">
        <v>1091</v>
      </c>
      <c r="H711" s="7"/>
    </row>
    <row r="712" spans="1:8" s="6" customFormat="1" ht="33">
      <c r="A712" s="25" t="s">
        <v>1269</v>
      </c>
      <c r="B712" s="26" t="s">
        <v>1270</v>
      </c>
      <c r="C712" s="27" t="s">
        <v>135</v>
      </c>
      <c r="D712" s="28">
        <v>1960.74</v>
      </c>
      <c r="E712" s="29">
        <f t="shared" si="37"/>
        <v>431.36</v>
      </c>
      <c r="F712" s="28">
        <f t="shared" si="38"/>
        <v>2392.1</v>
      </c>
      <c r="G712" s="30" t="s">
        <v>1091</v>
      </c>
      <c r="H712" s="7"/>
    </row>
    <row r="713" spans="1:8" s="6" customFormat="1" ht="33">
      <c r="A713" s="25" t="s">
        <v>1271</v>
      </c>
      <c r="B713" s="26" t="s">
        <v>1272</v>
      </c>
      <c r="C713" s="27" t="s">
        <v>135</v>
      </c>
      <c r="D713" s="28">
        <v>1484.62</v>
      </c>
      <c r="E713" s="29">
        <f t="shared" si="37"/>
        <v>326.62</v>
      </c>
      <c r="F713" s="28">
        <f t="shared" si="38"/>
        <v>1811.2399999999998</v>
      </c>
      <c r="G713" s="30" t="s">
        <v>1091</v>
      </c>
      <c r="H713" s="7"/>
    </row>
    <row r="714" spans="1:8" s="6" customFormat="1" ht="33">
      <c r="A714" s="25" t="s">
        <v>1273</v>
      </c>
      <c r="B714" s="26" t="s">
        <v>1274</v>
      </c>
      <c r="C714" s="27" t="s">
        <v>135</v>
      </c>
      <c r="D714" s="28">
        <v>1307.56</v>
      </c>
      <c r="E714" s="29">
        <f t="shared" si="37"/>
        <v>287.66000000000003</v>
      </c>
      <c r="F714" s="28">
        <f t="shared" si="38"/>
        <v>1595.22</v>
      </c>
      <c r="G714" s="30" t="s">
        <v>1091</v>
      </c>
      <c r="H714" s="7"/>
    </row>
    <row r="715" spans="1:8" s="6" customFormat="1" ht="16.5">
      <c r="A715" s="25" t="s">
        <v>1275</v>
      </c>
      <c r="B715" s="26" t="s">
        <v>1276</v>
      </c>
      <c r="C715" s="27" t="s">
        <v>135</v>
      </c>
      <c r="D715" s="28">
        <v>662.17</v>
      </c>
      <c r="E715" s="29">
        <f t="shared" si="37"/>
        <v>145.68</v>
      </c>
      <c r="F715" s="28">
        <f t="shared" si="38"/>
        <v>807.84999999999991</v>
      </c>
      <c r="G715" s="30" t="s">
        <v>1091</v>
      </c>
      <c r="H715" s="7"/>
    </row>
    <row r="716" spans="1:8" s="6" customFormat="1" ht="16.5">
      <c r="A716" s="25" t="s">
        <v>1277</v>
      </c>
      <c r="B716" s="26" t="s">
        <v>1278</v>
      </c>
      <c r="C716" s="27" t="s">
        <v>135</v>
      </c>
      <c r="D716" s="28">
        <v>411.33</v>
      </c>
      <c r="E716" s="29">
        <f t="shared" si="37"/>
        <v>90.49</v>
      </c>
      <c r="F716" s="28">
        <f t="shared" si="38"/>
        <v>501.82</v>
      </c>
      <c r="G716" s="30" t="s">
        <v>1091</v>
      </c>
      <c r="H716" s="7"/>
    </row>
    <row r="717" spans="1:8" s="6" customFormat="1" ht="16.5">
      <c r="A717" s="25" t="s">
        <v>1279</v>
      </c>
      <c r="B717" s="26" t="s">
        <v>1280</v>
      </c>
      <c r="C717" s="27" t="s">
        <v>135</v>
      </c>
      <c r="D717" s="28">
        <v>334.02</v>
      </c>
      <c r="E717" s="29">
        <f t="shared" si="37"/>
        <v>73.48</v>
      </c>
      <c r="F717" s="28">
        <f t="shared" si="38"/>
        <v>407.5</v>
      </c>
      <c r="G717" s="30" t="s">
        <v>1091</v>
      </c>
      <c r="H717" s="7"/>
    </row>
    <row r="718" spans="1:8" s="6" customFormat="1" ht="16.5">
      <c r="A718" s="25" t="s">
        <v>1281</v>
      </c>
      <c r="B718" s="26" t="s">
        <v>1282</v>
      </c>
      <c r="C718" s="27" t="s">
        <v>135</v>
      </c>
      <c r="D718" s="28">
        <v>804.44</v>
      </c>
      <c r="E718" s="29">
        <f t="shared" si="37"/>
        <v>176.98</v>
      </c>
      <c r="F718" s="28">
        <f t="shared" si="38"/>
        <v>981.42000000000007</v>
      </c>
      <c r="G718" s="30" t="s">
        <v>1091</v>
      </c>
      <c r="H718" s="7"/>
    </row>
    <row r="719" spans="1:8" s="6" customFormat="1" ht="16.5">
      <c r="A719" s="25" t="s">
        <v>1283</v>
      </c>
      <c r="B719" s="26" t="s">
        <v>1284</v>
      </c>
      <c r="C719" s="27" t="s">
        <v>135</v>
      </c>
      <c r="D719" s="28">
        <v>563.49</v>
      </c>
      <c r="E719" s="29">
        <f t="shared" si="37"/>
        <v>123.97</v>
      </c>
      <c r="F719" s="28">
        <f t="shared" si="38"/>
        <v>687.46</v>
      </c>
      <c r="G719" s="30" t="s">
        <v>1091</v>
      </c>
      <c r="H719" s="7"/>
    </row>
    <row r="720" spans="1:8" s="6" customFormat="1" ht="16.5">
      <c r="A720" s="25" t="s">
        <v>1285</v>
      </c>
      <c r="B720" s="26" t="s">
        <v>1286</v>
      </c>
      <c r="C720" s="27" t="s">
        <v>135</v>
      </c>
      <c r="D720" s="28">
        <v>402.53</v>
      </c>
      <c r="E720" s="29">
        <f t="shared" si="37"/>
        <v>88.56</v>
      </c>
      <c r="F720" s="28">
        <f t="shared" si="38"/>
        <v>491.09</v>
      </c>
      <c r="G720" s="30" t="s">
        <v>1091</v>
      </c>
      <c r="H720" s="7"/>
    </row>
    <row r="721" spans="1:8" s="6" customFormat="1" ht="16.5">
      <c r="A721" s="25" t="s">
        <v>1287</v>
      </c>
      <c r="B721" s="26" t="s">
        <v>1288</v>
      </c>
      <c r="C721" s="27" t="s">
        <v>135</v>
      </c>
      <c r="D721" s="28">
        <v>1009.14</v>
      </c>
      <c r="E721" s="29">
        <f t="shared" si="37"/>
        <v>222.01</v>
      </c>
      <c r="F721" s="28">
        <f t="shared" si="38"/>
        <v>1231.1500000000001</v>
      </c>
      <c r="G721" s="30" t="s">
        <v>1091</v>
      </c>
      <c r="H721" s="7"/>
    </row>
    <row r="722" spans="1:8" s="6" customFormat="1" ht="16.5">
      <c r="A722" s="25" t="s">
        <v>1289</v>
      </c>
      <c r="B722" s="26" t="s">
        <v>1290</v>
      </c>
      <c r="C722" s="27" t="s">
        <v>135</v>
      </c>
      <c r="D722" s="28">
        <v>856.66</v>
      </c>
      <c r="E722" s="29">
        <f t="shared" si="37"/>
        <v>188.47</v>
      </c>
      <c r="F722" s="28">
        <f t="shared" si="38"/>
        <v>1045.1299999999999</v>
      </c>
      <c r="G722" s="30" t="s">
        <v>1091</v>
      </c>
      <c r="H722" s="7"/>
    </row>
    <row r="723" spans="1:8" s="6" customFormat="1" ht="16.5">
      <c r="A723" s="25" t="s">
        <v>1291</v>
      </c>
      <c r="B723" s="26" t="s">
        <v>1292</v>
      </c>
      <c r="C723" s="27" t="s">
        <v>135</v>
      </c>
      <c r="D723" s="28">
        <v>740.66</v>
      </c>
      <c r="E723" s="29">
        <f t="shared" si="37"/>
        <v>162.94999999999999</v>
      </c>
      <c r="F723" s="28">
        <f t="shared" si="38"/>
        <v>903.6099999999999</v>
      </c>
      <c r="G723" s="30" t="s">
        <v>1091</v>
      </c>
      <c r="H723" s="7"/>
    </row>
    <row r="724" spans="1:8" s="6" customFormat="1" ht="16.5">
      <c r="A724" s="25" t="s">
        <v>1293</v>
      </c>
      <c r="B724" s="26" t="s">
        <v>1294</v>
      </c>
      <c r="C724" s="27" t="s">
        <v>135</v>
      </c>
      <c r="D724" s="28">
        <v>687.77</v>
      </c>
      <c r="E724" s="29">
        <f t="shared" si="37"/>
        <v>151.31</v>
      </c>
      <c r="F724" s="28">
        <f t="shared" si="38"/>
        <v>839.07999999999993</v>
      </c>
      <c r="G724" s="30" t="s">
        <v>1124</v>
      </c>
      <c r="H724" s="7"/>
    </row>
    <row r="725" spans="1:8" s="6" customFormat="1" ht="16.5">
      <c r="A725" s="25" t="s">
        <v>1295</v>
      </c>
      <c r="B725" s="26" t="s">
        <v>1296</v>
      </c>
      <c r="C725" s="27" t="s">
        <v>135</v>
      </c>
      <c r="D725" s="28">
        <v>534.02</v>
      </c>
      <c r="E725" s="29">
        <f t="shared" si="37"/>
        <v>117.48</v>
      </c>
      <c r="F725" s="28">
        <f t="shared" si="38"/>
        <v>651.5</v>
      </c>
      <c r="G725" s="30" t="s">
        <v>1124</v>
      </c>
      <c r="H725" s="7"/>
    </row>
    <row r="726" spans="1:8" s="6" customFormat="1" ht="16.5">
      <c r="A726" s="25" t="s">
        <v>1297</v>
      </c>
      <c r="B726" s="26" t="s">
        <v>1298</v>
      </c>
      <c r="C726" s="27" t="s">
        <v>135</v>
      </c>
      <c r="D726" s="28">
        <v>450.16</v>
      </c>
      <c r="E726" s="29">
        <f t="shared" si="37"/>
        <v>99.04</v>
      </c>
      <c r="F726" s="28">
        <f t="shared" si="38"/>
        <v>549.20000000000005</v>
      </c>
      <c r="G726" s="30" t="s">
        <v>1124</v>
      </c>
      <c r="H726" s="7"/>
    </row>
    <row r="727" spans="1:8" s="6" customFormat="1" ht="33">
      <c r="A727" s="25" t="s">
        <v>1299</v>
      </c>
      <c r="B727" s="26" t="s">
        <v>1300</v>
      </c>
      <c r="C727" s="27" t="s">
        <v>1301</v>
      </c>
      <c r="D727" s="28">
        <v>1855.87</v>
      </c>
      <c r="E727" s="29">
        <f t="shared" si="37"/>
        <v>408.29</v>
      </c>
      <c r="F727" s="28">
        <f t="shared" si="38"/>
        <v>2264.16</v>
      </c>
      <c r="G727" s="30" t="s">
        <v>1302</v>
      </c>
      <c r="H727" s="7"/>
    </row>
    <row r="728" spans="1:8" s="6" customFormat="1" ht="16.5">
      <c r="A728" s="25" t="s">
        <v>1303</v>
      </c>
      <c r="B728" s="26" t="s">
        <v>1304</v>
      </c>
      <c r="C728" s="27" t="s">
        <v>135</v>
      </c>
      <c r="D728" s="28">
        <v>1559.13</v>
      </c>
      <c r="E728" s="29">
        <f t="shared" si="37"/>
        <v>343.01</v>
      </c>
      <c r="F728" s="28">
        <f t="shared" si="38"/>
        <v>1902.14</v>
      </c>
      <c r="G728" s="30" t="s">
        <v>1302</v>
      </c>
      <c r="H728" s="7"/>
    </row>
    <row r="729" spans="1:8" s="6" customFormat="1" ht="16.5">
      <c r="A729" s="25" t="s">
        <v>1305</v>
      </c>
      <c r="B729" s="26" t="s">
        <v>1306</v>
      </c>
      <c r="C729" s="27" t="s">
        <v>135</v>
      </c>
      <c r="D729" s="28">
        <v>1220.81</v>
      </c>
      <c r="E729" s="29">
        <f t="shared" si="37"/>
        <v>268.58</v>
      </c>
      <c r="F729" s="28">
        <f t="shared" si="38"/>
        <v>1489.3899999999999</v>
      </c>
      <c r="G729" s="30" t="s">
        <v>1302</v>
      </c>
      <c r="H729" s="7"/>
    </row>
    <row r="730" spans="1:8" s="6" customFormat="1" ht="16.5">
      <c r="A730" s="25" t="s">
        <v>1307</v>
      </c>
      <c r="B730" s="26" t="s">
        <v>1308</v>
      </c>
      <c r="C730" s="27" t="s">
        <v>135</v>
      </c>
      <c r="D730" s="28">
        <v>1166</v>
      </c>
      <c r="E730" s="29">
        <f t="shared" si="37"/>
        <v>256.52</v>
      </c>
      <c r="F730" s="28">
        <f t="shared" si="38"/>
        <v>1422.52</v>
      </c>
      <c r="G730" s="30" t="s">
        <v>1302</v>
      </c>
      <c r="H730" s="7"/>
    </row>
    <row r="731" spans="1:8" s="6" customFormat="1" ht="16.5">
      <c r="A731" s="25" t="s">
        <v>1309</v>
      </c>
      <c r="B731" s="26" t="s">
        <v>1310</v>
      </c>
      <c r="C731" s="27" t="s">
        <v>135</v>
      </c>
      <c r="D731" s="28">
        <v>1007.05</v>
      </c>
      <c r="E731" s="29">
        <f t="shared" si="37"/>
        <v>221.55</v>
      </c>
      <c r="F731" s="28">
        <f t="shared" si="38"/>
        <v>1228.5999999999999</v>
      </c>
      <c r="G731" s="30" t="s">
        <v>1302</v>
      </c>
      <c r="H731" s="7"/>
    </row>
    <row r="732" spans="1:8" s="6" customFormat="1" ht="16.5">
      <c r="A732" s="25" t="s">
        <v>1311</v>
      </c>
      <c r="B732" s="26" t="s">
        <v>1312</v>
      </c>
      <c r="C732" s="27" t="s">
        <v>135</v>
      </c>
      <c r="D732" s="28">
        <v>558.19000000000005</v>
      </c>
      <c r="E732" s="29">
        <f t="shared" si="37"/>
        <v>122.8</v>
      </c>
      <c r="F732" s="28">
        <f t="shared" si="38"/>
        <v>680.99</v>
      </c>
      <c r="G732" s="30" t="s">
        <v>1302</v>
      </c>
      <c r="H732" s="7"/>
    </row>
    <row r="733" spans="1:8" s="6" customFormat="1" ht="16.5">
      <c r="A733" s="25" t="s">
        <v>1313</v>
      </c>
      <c r="B733" s="26" t="s">
        <v>1314</v>
      </c>
      <c r="C733" s="27" t="s">
        <v>135</v>
      </c>
      <c r="D733" s="28">
        <v>440.48</v>
      </c>
      <c r="E733" s="29">
        <f t="shared" si="37"/>
        <v>96.91</v>
      </c>
      <c r="F733" s="28">
        <f t="shared" si="38"/>
        <v>537.39</v>
      </c>
      <c r="G733" s="30" t="s">
        <v>1302</v>
      </c>
      <c r="H733" s="7"/>
    </row>
    <row r="734" spans="1:8" s="6" customFormat="1" ht="16.5">
      <c r="A734" s="25" t="s">
        <v>1315</v>
      </c>
      <c r="B734" s="26" t="s">
        <v>1316</v>
      </c>
      <c r="C734" s="27" t="s">
        <v>135</v>
      </c>
      <c r="D734" s="28">
        <v>1487.86</v>
      </c>
      <c r="E734" s="29">
        <f t="shared" si="37"/>
        <v>327.33</v>
      </c>
      <c r="F734" s="28">
        <f t="shared" si="38"/>
        <v>1815.1899999999998</v>
      </c>
      <c r="G734" s="30" t="s">
        <v>1302</v>
      </c>
      <c r="H734" s="7"/>
    </row>
    <row r="735" spans="1:8" s="6" customFormat="1" ht="16.5">
      <c r="A735" s="25" t="s">
        <v>1317</v>
      </c>
      <c r="B735" s="26" t="s">
        <v>1318</v>
      </c>
      <c r="C735" s="27" t="s">
        <v>135</v>
      </c>
      <c r="D735" s="28">
        <v>1161.74</v>
      </c>
      <c r="E735" s="29">
        <f t="shared" si="37"/>
        <v>255.58</v>
      </c>
      <c r="F735" s="28">
        <f t="shared" si="38"/>
        <v>1417.32</v>
      </c>
      <c r="G735" s="30" t="s">
        <v>1302</v>
      </c>
      <c r="H735" s="7"/>
    </row>
    <row r="736" spans="1:8" s="6" customFormat="1" ht="16.5">
      <c r="A736" s="25" t="s">
        <v>1319</v>
      </c>
      <c r="B736" s="26" t="s">
        <v>1320</v>
      </c>
      <c r="C736" s="27" t="s">
        <v>135</v>
      </c>
      <c r="D736" s="28">
        <v>836.41</v>
      </c>
      <c r="E736" s="29">
        <f t="shared" si="37"/>
        <v>184.01</v>
      </c>
      <c r="F736" s="28">
        <f t="shared" si="38"/>
        <v>1020.42</v>
      </c>
      <c r="G736" s="30" t="s">
        <v>1302</v>
      </c>
      <c r="H736" s="7"/>
    </row>
    <row r="737" spans="1:8" s="6" customFormat="1" ht="16.5">
      <c r="A737" s="25" t="s">
        <v>1321</v>
      </c>
      <c r="B737" s="26" t="s">
        <v>1322</v>
      </c>
      <c r="C737" s="27" t="s">
        <v>135</v>
      </c>
      <c r="D737" s="28">
        <v>1232.95</v>
      </c>
      <c r="E737" s="29">
        <f t="shared" si="37"/>
        <v>271.25</v>
      </c>
      <c r="F737" s="28">
        <f t="shared" si="38"/>
        <v>1504.2</v>
      </c>
      <c r="G737" s="30" t="s">
        <v>1302</v>
      </c>
      <c r="H737" s="7"/>
    </row>
    <row r="738" spans="1:8" s="6" customFormat="1" ht="16.5">
      <c r="A738" s="25" t="s">
        <v>1323</v>
      </c>
      <c r="B738" s="26" t="s">
        <v>1324</v>
      </c>
      <c r="C738" s="27" t="s">
        <v>135</v>
      </c>
      <c r="D738" s="28">
        <v>1091.42</v>
      </c>
      <c r="E738" s="29">
        <f t="shared" si="37"/>
        <v>240.11</v>
      </c>
      <c r="F738" s="28">
        <f t="shared" si="38"/>
        <v>1331.5300000000002</v>
      </c>
      <c r="G738" s="30" t="s">
        <v>1302</v>
      </c>
      <c r="H738" s="7"/>
    </row>
    <row r="739" spans="1:8" s="6" customFormat="1" ht="16.5">
      <c r="A739" s="25" t="s">
        <v>1325</v>
      </c>
      <c r="B739" s="26" t="s">
        <v>1326</v>
      </c>
      <c r="C739" s="27" t="s">
        <v>135</v>
      </c>
      <c r="D739" s="28">
        <v>1006.57</v>
      </c>
      <c r="E739" s="29">
        <f t="shared" ref="E739:E802" si="39">ROUND(D739*0.22,2)</f>
        <v>221.45</v>
      </c>
      <c r="F739" s="28">
        <f t="shared" si="38"/>
        <v>1228.02</v>
      </c>
      <c r="G739" s="30" t="s">
        <v>1302</v>
      </c>
      <c r="H739" s="7"/>
    </row>
    <row r="740" spans="1:8" s="6" customFormat="1" ht="33">
      <c r="A740" s="25" t="s">
        <v>1327</v>
      </c>
      <c r="B740" s="26" t="s">
        <v>1328</v>
      </c>
      <c r="C740" s="27" t="s">
        <v>135</v>
      </c>
      <c r="D740" s="28">
        <v>1960.74</v>
      </c>
      <c r="E740" s="29">
        <f t="shared" si="39"/>
        <v>431.36</v>
      </c>
      <c r="F740" s="28">
        <f t="shared" si="38"/>
        <v>2392.1</v>
      </c>
      <c r="G740" s="30" t="s">
        <v>1302</v>
      </c>
      <c r="H740" s="7"/>
    </row>
    <row r="741" spans="1:8" s="6" customFormat="1" ht="33">
      <c r="A741" s="25" t="s">
        <v>1329</v>
      </c>
      <c r="B741" s="26" t="s">
        <v>1330</v>
      </c>
      <c r="C741" s="27" t="s">
        <v>135</v>
      </c>
      <c r="D741" s="28">
        <v>1484.62</v>
      </c>
      <c r="E741" s="29">
        <f t="shared" si="39"/>
        <v>326.62</v>
      </c>
      <c r="F741" s="28">
        <f t="shared" si="38"/>
        <v>1811.2399999999998</v>
      </c>
      <c r="G741" s="30" t="s">
        <v>1302</v>
      </c>
      <c r="H741" s="7"/>
    </row>
    <row r="742" spans="1:8" s="6" customFormat="1" ht="33">
      <c r="A742" s="25" t="s">
        <v>1331</v>
      </c>
      <c r="B742" s="26" t="s">
        <v>1332</v>
      </c>
      <c r="C742" s="27" t="s">
        <v>135</v>
      </c>
      <c r="D742" s="28">
        <v>1307.56</v>
      </c>
      <c r="E742" s="29">
        <f t="shared" si="39"/>
        <v>287.66000000000003</v>
      </c>
      <c r="F742" s="28">
        <f t="shared" si="38"/>
        <v>1595.22</v>
      </c>
      <c r="G742" s="30" t="s">
        <v>1302</v>
      </c>
      <c r="H742" s="7"/>
    </row>
    <row r="743" spans="1:8" s="6" customFormat="1" ht="16.5">
      <c r="A743" s="25" t="s">
        <v>1333</v>
      </c>
      <c r="B743" s="26" t="s">
        <v>1334</v>
      </c>
      <c r="C743" s="27" t="s">
        <v>135</v>
      </c>
      <c r="D743" s="28">
        <v>685.22</v>
      </c>
      <c r="E743" s="29">
        <f t="shared" si="39"/>
        <v>150.75</v>
      </c>
      <c r="F743" s="28">
        <f t="shared" si="38"/>
        <v>835.97</v>
      </c>
      <c r="G743" s="30" t="s">
        <v>1302</v>
      </c>
      <c r="H743" s="7"/>
    </row>
    <row r="744" spans="1:8" s="6" customFormat="1" ht="16.5">
      <c r="A744" s="25" t="s">
        <v>1335</v>
      </c>
      <c r="B744" s="26" t="s">
        <v>1336</v>
      </c>
      <c r="C744" s="27" t="s">
        <v>135</v>
      </c>
      <c r="D744" s="28">
        <v>580.55999999999995</v>
      </c>
      <c r="E744" s="29">
        <f t="shared" si="39"/>
        <v>127.72</v>
      </c>
      <c r="F744" s="28">
        <f t="shared" si="38"/>
        <v>708.28</v>
      </c>
      <c r="G744" s="30" t="s">
        <v>1302</v>
      </c>
      <c r="H744" s="7"/>
    </row>
    <row r="745" spans="1:8" s="6" customFormat="1" ht="16.5">
      <c r="A745" s="25" t="s">
        <v>1337</v>
      </c>
      <c r="B745" s="26" t="s">
        <v>1338</v>
      </c>
      <c r="C745" s="27" t="s">
        <v>135</v>
      </c>
      <c r="D745" s="28">
        <v>438.58</v>
      </c>
      <c r="E745" s="29">
        <f t="shared" si="39"/>
        <v>96.49</v>
      </c>
      <c r="F745" s="28">
        <f t="shared" si="38"/>
        <v>535.06999999999994</v>
      </c>
      <c r="G745" s="30" t="s">
        <v>1302</v>
      </c>
      <c r="H745" s="7"/>
    </row>
    <row r="746" spans="1:8" s="6" customFormat="1" ht="16.5">
      <c r="A746" s="25" t="s">
        <v>1339</v>
      </c>
      <c r="B746" s="26" t="s">
        <v>1340</v>
      </c>
      <c r="C746" s="27" t="s">
        <v>135</v>
      </c>
      <c r="D746" s="28">
        <v>1960.74</v>
      </c>
      <c r="E746" s="29">
        <f t="shared" si="39"/>
        <v>431.36</v>
      </c>
      <c r="F746" s="28">
        <f t="shared" si="38"/>
        <v>2392.1</v>
      </c>
      <c r="G746" s="30" t="s">
        <v>1302</v>
      </c>
      <c r="H746" s="7"/>
    </row>
    <row r="747" spans="1:8" s="6" customFormat="1" ht="16.5">
      <c r="A747" s="25" t="s">
        <v>1341</v>
      </c>
      <c r="B747" s="26" t="s">
        <v>1342</v>
      </c>
      <c r="C747" s="27" t="s">
        <v>135</v>
      </c>
      <c r="D747" s="28">
        <v>1484.62</v>
      </c>
      <c r="E747" s="29">
        <f t="shared" si="39"/>
        <v>326.62</v>
      </c>
      <c r="F747" s="28">
        <f t="shared" si="38"/>
        <v>1811.2399999999998</v>
      </c>
      <c r="G747" s="30" t="s">
        <v>1302</v>
      </c>
      <c r="H747" s="7"/>
    </row>
    <row r="748" spans="1:8" s="6" customFormat="1" ht="16.5">
      <c r="A748" s="25" t="s">
        <v>1343</v>
      </c>
      <c r="B748" s="26" t="s">
        <v>1344</v>
      </c>
      <c r="C748" s="27" t="s">
        <v>135</v>
      </c>
      <c r="D748" s="28">
        <v>1307.56</v>
      </c>
      <c r="E748" s="29">
        <f t="shared" si="39"/>
        <v>287.66000000000003</v>
      </c>
      <c r="F748" s="28">
        <f t="shared" si="38"/>
        <v>1595.22</v>
      </c>
      <c r="G748" s="30" t="s">
        <v>1302</v>
      </c>
      <c r="H748" s="7"/>
    </row>
    <row r="749" spans="1:8" s="6" customFormat="1" ht="16.5">
      <c r="A749" s="25" t="s">
        <v>1345</v>
      </c>
      <c r="B749" s="26" t="s">
        <v>1346</v>
      </c>
      <c r="C749" s="27" t="s">
        <v>135</v>
      </c>
      <c r="D749" s="28">
        <v>927.59</v>
      </c>
      <c r="E749" s="29">
        <f t="shared" si="39"/>
        <v>204.07</v>
      </c>
      <c r="F749" s="28">
        <f t="shared" ref="F749:F760" si="40">E749+D749</f>
        <v>1131.6600000000001</v>
      </c>
      <c r="G749" s="30" t="s">
        <v>1302</v>
      </c>
      <c r="H749" s="7"/>
    </row>
    <row r="750" spans="1:8" s="6" customFormat="1" ht="16.5">
      <c r="A750" s="25" t="s">
        <v>1347</v>
      </c>
      <c r="B750" s="26" t="s">
        <v>1348</v>
      </c>
      <c r="C750" s="27" t="s">
        <v>135</v>
      </c>
      <c r="D750" s="28">
        <v>569.65</v>
      </c>
      <c r="E750" s="29">
        <f t="shared" si="39"/>
        <v>125.32</v>
      </c>
      <c r="F750" s="28">
        <f t="shared" si="40"/>
        <v>694.97</v>
      </c>
      <c r="G750" s="30" t="s">
        <v>1302</v>
      </c>
      <c r="H750" s="7"/>
    </row>
    <row r="751" spans="1:8" s="6" customFormat="1" ht="16.5">
      <c r="A751" s="25" t="s">
        <v>1349</v>
      </c>
      <c r="B751" s="26" t="s">
        <v>1350</v>
      </c>
      <c r="C751" s="27" t="s">
        <v>135</v>
      </c>
      <c r="D751" s="28">
        <v>475.69</v>
      </c>
      <c r="E751" s="29">
        <f t="shared" si="39"/>
        <v>104.65</v>
      </c>
      <c r="F751" s="28">
        <f t="shared" si="40"/>
        <v>580.34</v>
      </c>
      <c r="G751" s="30" t="s">
        <v>1302</v>
      </c>
      <c r="H751" s="7"/>
    </row>
    <row r="752" spans="1:8" s="6" customFormat="1" ht="33">
      <c r="A752" s="44" t="s">
        <v>1351</v>
      </c>
      <c r="B752" s="26" t="s">
        <v>1352</v>
      </c>
      <c r="C752" s="27" t="s">
        <v>135</v>
      </c>
      <c r="D752" s="28">
        <v>536.27</v>
      </c>
      <c r="E752" s="29">
        <f t="shared" si="39"/>
        <v>117.98</v>
      </c>
      <c r="F752" s="28">
        <f t="shared" si="40"/>
        <v>654.25</v>
      </c>
      <c r="G752" s="30" t="s">
        <v>1091</v>
      </c>
      <c r="H752" s="7"/>
    </row>
    <row r="753" spans="1:8" s="6" customFormat="1" ht="33">
      <c r="A753" s="44" t="s">
        <v>1353</v>
      </c>
      <c r="B753" s="26" t="s">
        <v>1354</v>
      </c>
      <c r="C753" s="27" t="s">
        <v>135</v>
      </c>
      <c r="D753" s="28">
        <v>346.09</v>
      </c>
      <c r="E753" s="29">
        <f t="shared" si="39"/>
        <v>76.14</v>
      </c>
      <c r="F753" s="28">
        <f t="shared" si="40"/>
        <v>422.22999999999996</v>
      </c>
      <c r="G753" s="30" t="s">
        <v>1091</v>
      </c>
      <c r="H753" s="7"/>
    </row>
    <row r="754" spans="1:8" s="6" customFormat="1" ht="33">
      <c r="A754" s="44" t="s">
        <v>1355</v>
      </c>
      <c r="B754" s="26" t="s">
        <v>1356</v>
      </c>
      <c r="C754" s="27" t="s">
        <v>135</v>
      </c>
      <c r="D754" s="28">
        <v>270.47000000000003</v>
      </c>
      <c r="E754" s="29">
        <f t="shared" si="39"/>
        <v>59.5</v>
      </c>
      <c r="F754" s="28">
        <f t="shared" si="40"/>
        <v>329.97</v>
      </c>
      <c r="G754" s="30" t="s">
        <v>1091</v>
      </c>
      <c r="H754" s="7"/>
    </row>
    <row r="755" spans="1:8" s="6" customFormat="1" ht="16.5">
      <c r="A755" s="44">
        <v>3102697</v>
      </c>
      <c r="B755" s="26" t="s">
        <v>1357</v>
      </c>
      <c r="C755" s="27" t="s">
        <v>135</v>
      </c>
      <c r="D755" s="28">
        <v>1084.93</v>
      </c>
      <c r="E755" s="29">
        <f t="shared" si="39"/>
        <v>238.68</v>
      </c>
      <c r="F755" s="28">
        <f t="shared" si="40"/>
        <v>1323.6100000000001</v>
      </c>
      <c r="G755" s="30" t="s">
        <v>1091</v>
      </c>
      <c r="H755" s="7"/>
    </row>
    <row r="756" spans="1:8" s="6" customFormat="1" ht="16.5">
      <c r="A756" s="44">
        <v>3102698</v>
      </c>
      <c r="B756" s="26" t="s">
        <v>1358</v>
      </c>
      <c r="C756" s="27" t="s">
        <v>135</v>
      </c>
      <c r="D756" s="28">
        <v>812.15</v>
      </c>
      <c r="E756" s="29">
        <f t="shared" si="39"/>
        <v>178.67</v>
      </c>
      <c r="F756" s="28">
        <f t="shared" si="40"/>
        <v>990.81999999999994</v>
      </c>
      <c r="G756" s="30" t="s">
        <v>1091</v>
      </c>
      <c r="H756" s="7"/>
    </row>
    <row r="757" spans="1:8" s="6" customFormat="1" ht="16.5">
      <c r="A757" s="44">
        <v>3102699</v>
      </c>
      <c r="B757" s="26" t="s">
        <v>1359</v>
      </c>
      <c r="C757" s="27" t="s">
        <v>135</v>
      </c>
      <c r="D757" s="28">
        <v>744.64</v>
      </c>
      <c r="E757" s="29">
        <f t="shared" si="39"/>
        <v>163.82</v>
      </c>
      <c r="F757" s="28">
        <f t="shared" si="40"/>
        <v>908.46</v>
      </c>
      <c r="G757" s="30" t="s">
        <v>1091</v>
      </c>
      <c r="H757" s="7"/>
    </row>
    <row r="758" spans="1:8" s="6" customFormat="1" ht="33">
      <c r="A758" s="44">
        <v>3102725</v>
      </c>
      <c r="B758" s="26" t="s">
        <v>1360</v>
      </c>
      <c r="C758" s="27" t="s">
        <v>135</v>
      </c>
      <c r="D758" s="28">
        <v>1445.99</v>
      </c>
      <c r="E758" s="29">
        <f t="shared" si="39"/>
        <v>318.12</v>
      </c>
      <c r="F758" s="28">
        <f t="shared" si="40"/>
        <v>1764.1100000000001</v>
      </c>
      <c r="G758" s="30" t="s">
        <v>1091</v>
      </c>
      <c r="H758" s="7"/>
    </row>
    <row r="759" spans="1:8" s="6" customFormat="1" ht="33">
      <c r="A759" s="44">
        <v>3102726</v>
      </c>
      <c r="B759" s="26" t="s">
        <v>1361</v>
      </c>
      <c r="C759" s="27" t="s">
        <v>135</v>
      </c>
      <c r="D759" s="28">
        <v>963.79</v>
      </c>
      <c r="E759" s="29">
        <f t="shared" si="39"/>
        <v>212.03</v>
      </c>
      <c r="F759" s="28">
        <f t="shared" si="40"/>
        <v>1175.82</v>
      </c>
      <c r="G759" s="30" t="s">
        <v>1091</v>
      </c>
      <c r="H759" s="7"/>
    </row>
    <row r="760" spans="1:8" s="6" customFormat="1" ht="33">
      <c r="A760" s="44">
        <v>3102727</v>
      </c>
      <c r="B760" s="26" t="s">
        <v>1362</v>
      </c>
      <c r="C760" s="27" t="s">
        <v>135</v>
      </c>
      <c r="D760" s="28">
        <v>843.94</v>
      </c>
      <c r="E760" s="29">
        <f t="shared" si="39"/>
        <v>185.67</v>
      </c>
      <c r="F760" s="28">
        <f t="shared" si="40"/>
        <v>1029.6100000000001</v>
      </c>
      <c r="G760" s="30" t="s">
        <v>1091</v>
      </c>
      <c r="H760" s="7"/>
    </row>
    <row r="761" spans="1:8" s="6" customFormat="1" ht="18.75">
      <c r="A761" s="32" t="s">
        <v>1363</v>
      </c>
      <c r="B761" s="33"/>
      <c r="C761" s="33"/>
      <c r="D761" s="33"/>
      <c r="E761" s="33"/>
      <c r="F761" s="33"/>
      <c r="G761" s="34"/>
      <c r="H761" s="7"/>
    </row>
    <row r="762" spans="1:8" s="6" customFormat="1" ht="16.5">
      <c r="A762" s="25" t="s">
        <v>1364</v>
      </c>
      <c r="B762" s="26" t="s">
        <v>1365</v>
      </c>
      <c r="C762" s="27" t="s">
        <v>135</v>
      </c>
      <c r="D762" s="28">
        <v>733.41</v>
      </c>
      <c r="E762" s="29">
        <f t="shared" si="39"/>
        <v>161.35</v>
      </c>
      <c r="F762" s="28">
        <f t="shared" ref="F762:F825" si="41">E762+D762</f>
        <v>894.76</v>
      </c>
      <c r="G762" s="30" t="s">
        <v>1091</v>
      </c>
      <c r="H762" s="7"/>
    </row>
    <row r="763" spans="1:8" s="6" customFormat="1" ht="16.5">
      <c r="A763" s="25" t="s">
        <v>1366</v>
      </c>
      <c r="B763" s="26" t="s">
        <v>1367</v>
      </c>
      <c r="C763" s="27" t="s">
        <v>135</v>
      </c>
      <c r="D763" s="28">
        <v>574.83000000000004</v>
      </c>
      <c r="E763" s="29">
        <f t="shared" si="39"/>
        <v>126.46</v>
      </c>
      <c r="F763" s="28">
        <f t="shared" si="41"/>
        <v>701.29000000000008</v>
      </c>
      <c r="G763" s="30" t="s">
        <v>1091</v>
      </c>
      <c r="H763" s="7"/>
    </row>
    <row r="764" spans="1:8" s="6" customFormat="1" ht="16.5">
      <c r="A764" s="25" t="s">
        <v>1368</v>
      </c>
      <c r="B764" s="26" t="s">
        <v>1369</v>
      </c>
      <c r="C764" s="27" t="s">
        <v>135</v>
      </c>
      <c r="D764" s="28">
        <v>454.2</v>
      </c>
      <c r="E764" s="29">
        <f t="shared" si="39"/>
        <v>99.92</v>
      </c>
      <c r="F764" s="28">
        <f t="shared" si="41"/>
        <v>554.12</v>
      </c>
      <c r="G764" s="30" t="s">
        <v>1091</v>
      </c>
      <c r="H764" s="7"/>
    </row>
    <row r="765" spans="1:8" s="6" customFormat="1" ht="16.5">
      <c r="A765" s="25" t="s">
        <v>1370</v>
      </c>
      <c r="B765" s="26" t="s">
        <v>1371</v>
      </c>
      <c r="C765" s="27" t="s">
        <v>135</v>
      </c>
      <c r="D765" s="28">
        <v>1470.46</v>
      </c>
      <c r="E765" s="29">
        <f t="shared" si="39"/>
        <v>323.5</v>
      </c>
      <c r="F765" s="28">
        <f t="shared" si="41"/>
        <v>1793.96</v>
      </c>
      <c r="G765" s="30" t="s">
        <v>1091</v>
      </c>
      <c r="H765" s="7"/>
    </row>
    <row r="766" spans="1:8" s="6" customFormat="1" ht="16.5">
      <c r="A766" s="25" t="s">
        <v>1372</v>
      </c>
      <c r="B766" s="26" t="s">
        <v>1373</v>
      </c>
      <c r="C766" s="27" t="s">
        <v>135</v>
      </c>
      <c r="D766" s="28">
        <v>1065.7</v>
      </c>
      <c r="E766" s="29">
        <f t="shared" si="39"/>
        <v>234.45</v>
      </c>
      <c r="F766" s="28">
        <f t="shared" si="41"/>
        <v>1300.1500000000001</v>
      </c>
      <c r="G766" s="30" t="s">
        <v>1091</v>
      </c>
      <c r="H766" s="7"/>
    </row>
    <row r="767" spans="1:8" s="6" customFormat="1" ht="16.5">
      <c r="A767" s="25" t="s">
        <v>1374</v>
      </c>
      <c r="B767" s="26" t="s">
        <v>1375</v>
      </c>
      <c r="C767" s="27" t="s">
        <v>135</v>
      </c>
      <c r="D767" s="28">
        <v>949.9</v>
      </c>
      <c r="E767" s="29">
        <f t="shared" si="39"/>
        <v>208.98</v>
      </c>
      <c r="F767" s="28">
        <f t="shared" si="41"/>
        <v>1158.8799999999999</v>
      </c>
      <c r="G767" s="30" t="s">
        <v>1091</v>
      </c>
      <c r="H767" s="7"/>
    </row>
    <row r="768" spans="1:8" s="6" customFormat="1" ht="16.5">
      <c r="A768" s="25" t="s">
        <v>1376</v>
      </c>
      <c r="B768" s="26" t="s">
        <v>1377</v>
      </c>
      <c r="C768" s="27" t="s">
        <v>135</v>
      </c>
      <c r="D768" s="28">
        <v>1373.9</v>
      </c>
      <c r="E768" s="29">
        <f t="shared" si="39"/>
        <v>302.26</v>
      </c>
      <c r="F768" s="28">
        <f t="shared" si="41"/>
        <v>1676.16</v>
      </c>
      <c r="G768" s="30" t="s">
        <v>1091</v>
      </c>
      <c r="H768" s="7"/>
    </row>
    <row r="769" spans="1:8" s="6" customFormat="1" ht="16.5">
      <c r="A769" s="25" t="s">
        <v>1378</v>
      </c>
      <c r="B769" s="26" t="s">
        <v>1379</v>
      </c>
      <c r="C769" s="27" t="s">
        <v>135</v>
      </c>
      <c r="D769" s="28">
        <v>946.39</v>
      </c>
      <c r="E769" s="29">
        <f t="shared" si="39"/>
        <v>208.21</v>
      </c>
      <c r="F769" s="28">
        <f t="shared" si="41"/>
        <v>1154.5999999999999</v>
      </c>
      <c r="G769" s="30" t="s">
        <v>1091</v>
      </c>
      <c r="H769" s="7"/>
    </row>
    <row r="770" spans="1:8" s="6" customFormat="1" ht="16.5">
      <c r="A770" s="25" t="s">
        <v>1380</v>
      </c>
      <c r="B770" s="26" t="s">
        <v>1381</v>
      </c>
      <c r="C770" s="27" t="s">
        <v>135</v>
      </c>
      <c r="D770" s="28">
        <v>680.27</v>
      </c>
      <c r="E770" s="29">
        <f t="shared" si="39"/>
        <v>149.66</v>
      </c>
      <c r="F770" s="28">
        <f t="shared" si="41"/>
        <v>829.93</v>
      </c>
      <c r="G770" s="30" t="s">
        <v>1091</v>
      </c>
      <c r="H770" s="7"/>
    </row>
    <row r="771" spans="1:8" s="6" customFormat="1" ht="16.5">
      <c r="A771" s="25" t="s">
        <v>1382</v>
      </c>
      <c r="B771" s="26" t="s">
        <v>1383</v>
      </c>
      <c r="C771" s="27" t="s">
        <v>135</v>
      </c>
      <c r="D771" s="28">
        <v>983.88</v>
      </c>
      <c r="E771" s="29">
        <f t="shared" si="39"/>
        <v>216.45</v>
      </c>
      <c r="F771" s="28">
        <f t="shared" si="41"/>
        <v>1200.33</v>
      </c>
      <c r="G771" s="30" t="s">
        <v>1091</v>
      </c>
      <c r="H771" s="7"/>
    </row>
    <row r="772" spans="1:8" s="6" customFormat="1" ht="16.5">
      <c r="A772" s="25" t="s">
        <v>1384</v>
      </c>
      <c r="B772" s="26" t="s">
        <v>1385</v>
      </c>
      <c r="C772" s="27" t="s">
        <v>135</v>
      </c>
      <c r="D772" s="28">
        <v>808.4</v>
      </c>
      <c r="E772" s="29">
        <f t="shared" si="39"/>
        <v>177.85</v>
      </c>
      <c r="F772" s="28">
        <f t="shared" si="41"/>
        <v>986.25</v>
      </c>
      <c r="G772" s="30" t="s">
        <v>1091</v>
      </c>
      <c r="H772" s="7"/>
    </row>
    <row r="773" spans="1:8" s="6" customFormat="1" ht="16.5">
      <c r="A773" s="25" t="s">
        <v>1386</v>
      </c>
      <c r="B773" s="26" t="s">
        <v>1387</v>
      </c>
      <c r="C773" s="27" t="s">
        <v>135</v>
      </c>
      <c r="D773" s="28">
        <v>727.42</v>
      </c>
      <c r="E773" s="29">
        <f t="shared" si="39"/>
        <v>160.03</v>
      </c>
      <c r="F773" s="28">
        <f t="shared" si="41"/>
        <v>887.44999999999993</v>
      </c>
      <c r="G773" s="30" t="s">
        <v>1091</v>
      </c>
      <c r="H773" s="7"/>
    </row>
    <row r="774" spans="1:8" s="6" customFormat="1" ht="16.5">
      <c r="A774" s="25" t="s">
        <v>1388</v>
      </c>
      <c r="B774" s="26" t="s">
        <v>1389</v>
      </c>
      <c r="C774" s="27" t="s">
        <v>135</v>
      </c>
      <c r="D774" s="28">
        <v>1234.76</v>
      </c>
      <c r="E774" s="29">
        <f t="shared" si="39"/>
        <v>271.64999999999998</v>
      </c>
      <c r="F774" s="28">
        <f t="shared" si="41"/>
        <v>1506.4099999999999</v>
      </c>
      <c r="G774" s="30" t="s">
        <v>1091</v>
      </c>
      <c r="H774" s="7"/>
    </row>
    <row r="775" spans="1:8" s="6" customFormat="1" ht="16.5">
      <c r="A775" s="25" t="s">
        <v>1390</v>
      </c>
      <c r="B775" s="26" t="s">
        <v>1391</v>
      </c>
      <c r="C775" s="27" t="s">
        <v>135</v>
      </c>
      <c r="D775" s="28">
        <v>874.86</v>
      </c>
      <c r="E775" s="29">
        <f t="shared" si="39"/>
        <v>192.47</v>
      </c>
      <c r="F775" s="28">
        <f t="shared" si="41"/>
        <v>1067.33</v>
      </c>
      <c r="G775" s="30" t="s">
        <v>1091</v>
      </c>
      <c r="H775" s="7"/>
    </row>
    <row r="776" spans="1:8" s="6" customFormat="1" ht="16.5">
      <c r="A776" s="25" t="s">
        <v>1392</v>
      </c>
      <c r="B776" s="26" t="s">
        <v>1393</v>
      </c>
      <c r="C776" s="27" t="s">
        <v>135</v>
      </c>
      <c r="D776" s="28">
        <v>770.28</v>
      </c>
      <c r="E776" s="29">
        <f t="shared" si="39"/>
        <v>169.46</v>
      </c>
      <c r="F776" s="28">
        <f t="shared" si="41"/>
        <v>939.74</v>
      </c>
      <c r="G776" s="30" t="s">
        <v>1091</v>
      </c>
      <c r="H776" s="7"/>
    </row>
    <row r="777" spans="1:8" s="6" customFormat="1" ht="16.5">
      <c r="A777" s="25" t="s">
        <v>1394</v>
      </c>
      <c r="B777" s="26" t="s">
        <v>1395</v>
      </c>
      <c r="C777" s="27" t="s">
        <v>135</v>
      </c>
      <c r="D777" s="28">
        <v>836.69</v>
      </c>
      <c r="E777" s="29">
        <f t="shared" si="39"/>
        <v>184.07</v>
      </c>
      <c r="F777" s="28">
        <f t="shared" si="41"/>
        <v>1020.76</v>
      </c>
      <c r="G777" s="30" t="s">
        <v>1091</v>
      </c>
      <c r="H777" s="7"/>
    </row>
    <row r="778" spans="1:8" s="6" customFormat="1" ht="16.5">
      <c r="A778" s="25" t="s">
        <v>1396</v>
      </c>
      <c r="B778" s="26" t="s">
        <v>1397</v>
      </c>
      <c r="C778" s="27" t="s">
        <v>135</v>
      </c>
      <c r="D778" s="28">
        <v>626.54999999999995</v>
      </c>
      <c r="E778" s="29">
        <f t="shared" si="39"/>
        <v>137.84</v>
      </c>
      <c r="F778" s="28">
        <f t="shared" si="41"/>
        <v>764.39</v>
      </c>
      <c r="G778" s="30" t="s">
        <v>1091</v>
      </c>
      <c r="H778" s="7"/>
    </row>
    <row r="779" spans="1:8" s="6" customFormat="1" ht="16.5">
      <c r="A779" s="25" t="s">
        <v>1398</v>
      </c>
      <c r="B779" s="26" t="s">
        <v>1399</v>
      </c>
      <c r="C779" s="27" t="s">
        <v>135</v>
      </c>
      <c r="D779" s="28">
        <v>519.89</v>
      </c>
      <c r="E779" s="29">
        <f t="shared" si="39"/>
        <v>114.38</v>
      </c>
      <c r="F779" s="28">
        <f t="shared" si="41"/>
        <v>634.27</v>
      </c>
      <c r="G779" s="30" t="s">
        <v>1091</v>
      </c>
      <c r="H779" s="7"/>
    </row>
    <row r="780" spans="1:8" s="6" customFormat="1" ht="16.5">
      <c r="A780" s="25" t="s">
        <v>1400</v>
      </c>
      <c r="B780" s="26" t="s">
        <v>1401</v>
      </c>
      <c r="C780" s="27" t="s">
        <v>135</v>
      </c>
      <c r="D780" s="28">
        <v>670.13</v>
      </c>
      <c r="E780" s="29">
        <f t="shared" si="39"/>
        <v>147.43</v>
      </c>
      <c r="F780" s="28">
        <f t="shared" si="41"/>
        <v>817.56</v>
      </c>
      <c r="G780" s="30" t="s">
        <v>1091</v>
      </c>
      <c r="H780" s="7"/>
    </row>
    <row r="781" spans="1:8" s="6" customFormat="1" ht="16.5">
      <c r="A781" s="25" t="s">
        <v>1402</v>
      </c>
      <c r="B781" s="26" t="s">
        <v>1403</v>
      </c>
      <c r="C781" s="27" t="s">
        <v>135</v>
      </c>
      <c r="D781" s="28">
        <v>554.29999999999995</v>
      </c>
      <c r="E781" s="29">
        <f t="shared" si="39"/>
        <v>121.95</v>
      </c>
      <c r="F781" s="28">
        <f t="shared" si="41"/>
        <v>676.25</v>
      </c>
      <c r="G781" s="30" t="s">
        <v>1091</v>
      </c>
      <c r="H781" s="7"/>
    </row>
    <row r="782" spans="1:8" s="6" customFormat="1" ht="16.5">
      <c r="A782" s="25" t="s">
        <v>1404</v>
      </c>
      <c r="B782" s="26" t="s">
        <v>1405</v>
      </c>
      <c r="C782" s="27" t="s">
        <v>135</v>
      </c>
      <c r="D782" s="28">
        <v>526.12</v>
      </c>
      <c r="E782" s="29">
        <f t="shared" si="39"/>
        <v>115.75</v>
      </c>
      <c r="F782" s="28">
        <f t="shared" si="41"/>
        <v>641.87</v>
      </c>
      <c r="G782" s="30" t="s">
        <v>1091</v>
      </c>
      <c r="H782" s="7"/>
    </row>
    <row r="783" spans="1:8" s="6" customFormat="1" ht="16.5">
      <c r="A783" s="25" t="s">
        <v>1406</v>
      </c>
      <c r="B783" s="26" t="s">
        <v>1407</v>
      </c>
      <c r="C783" s="27" t="s">
        <v>135</v>
      </c>
      <c r="D783" s="28">
        <v>816.17</v>
      </c>
      <c r="E783" s="29">
        <f t="shared" si="39"/>
        <v>179.56</v>
      </c>
      <c r="F783" s="28">
        <f t="shared" si="41"/>
        <v>995.73</v>
      </c>
      <c r="G783" s="30" t="s">
        <v>1091</v>
      </c>
      <c r="H783" s="7"/>
    </row>
    <row r="784" spans="1:8" s="6" customFormat="1" ht="16.5">
      <c r="A784" s="25" t="s">
        <v>1408</v>
      </c>
      <c r="B784" s="26" t="s">
        <v>1409</v>
      </c>
      <c r="C784" s="27" t="s">
        <v>135</v>
      </c>
      <c r="D784" s="28">
        <v>562.73</v>
      </c>
      <c r="E784" s="29">
        <f t="shared" si="39"/>
        <v>123.8</v>
      </c>
      <c r="F784" s="28">
        <f t="shared" si="41"/>
        <v>686.53</v>
      </c>
      <c r="G784" s="30" t="s">
        <v>1091</v>
      </c>
      <c r="H784" s="7"/>
    </row>
    <row r="785" spans="1:8" s="6" customFormat="1" ht="16.5">
      <c r="A785" s="25" t="s">
        <v>1410</v>
      </c>
      <c r="B785" s="26" t="s">
        <v>1411</v>
      </c>
      <c r="C785" s="27" t="s">
        <v>135</v>
      </c>
      <c r="D785" s="28">
        <v>420</v>
      </c>
      <c r="E785" s="29">
        <f t="shared" si="39"/>
        <v>92.4</v>
      </c>
      <c r="F785" s="28">
        <f t="shared" si="41"/>
        <v>512.4</v>
      </c>
      <c r="G785" s="30" t="s">
        <v>1091</v>
      </c>
      <c r="H785" s="7"/>
    </row>
    <row r="786" spans="1:8" s="6" customFormat="1" ht="16.5">
      <c r="A786" s="25" t="s">
        <v>1412</v>
      </c>
      <c r="B786" s="26" t="s">
        <v>1413</v>
      </c>
      <c r="C786" s="27" t="s">
        <v>135</v>
      </c>
      <c r="D786" s="28">
        <v>792.96</v>
      </c>
      <c r="E786" s="29">
        <f t="shared" si="39"/>
        <v>174.45</v>
      </c>
      <c r="F786" s="28">
        <f t="shared" si="41"/>
        <v>967.41000000000008</v>
      </c>
      <c r="G786" s="30" t="s">
        <v>1091</v>
      </c>
      <c r="H786" s="7"/>
    </row>
    <row r="787" spans="1:8" s="6" customFormat="1" ht="16.5">
      <c r="A787" s="25" t="s">
        <v>1414</v>
      </c>
      <c r="B787" s="26" t="s">
        <v>1415</v>
      </c>
      <c r="C787" s="27" t="s">
        <v>135</v>
      </c>
      <c r="D787" s="28">
        <v>570.32000000000005</v>
      </c>
      <c r="E787" s="29">
        <f t="shared" si="39"/>
        <v>125.47</v>
      </c>
      <c r="F787" s="28">
        <f t="shared" si="41"/>
        <v>695.79000000000008</v>
      </c>
      <c r="G787" s="30" t="s">
        <v>1091</v>
      </c>
      <c r="H787" s="7"/>
    </row>
    <row r="788" spans="1:8" s="6" customFormat="1" ht="16.5">
      <c r="A788" s="25" t="s">
        <v>1416</v>
      </c>
      <c r="B788" s="26" t="s">
        <v>1417</v>
      </c>
      <c r="C788" s="27" t="s">
        <v>135</v>
      </c>
      <c r="D788" s="28">
        <v>411.26</v>
      </c>
      <c r="E788" s="29">
        <f t="shared" si="39"/>
        <v>90.48</v>
      </c>
      <c r="F788" s="28">
        <f t="shared" si="41"/>
        <v>501.74</v>
      </c>
      <c r="G788" s="30" t="s">
        <v>1091</v>
      </c>
      <c r="H788" s="7"/>
    </row>
    <row r="789" spans="1:8" s="6" customFormat="1" ht="16.5">
      <c r="A789" s="25" t="s">
        <v>1418</v>
      </c>
      <c r="B789" s="26" t="s">
        <v>1419</v>
      </c>
      <c r="C789" s="27" t="s">
        <v>135</v>
      </c>
      <c r="D789" s="28">
        <v>1057.1400000000001</v>
      </c>
      <c r="E789" s="29">
        <f t="shared" si="39"/>
        <v>232.57</v>
      </c>
      <c r="F789" s="28">
        <f t="shared" si="41"/>
        <v>1289.71</v>
      </c>
      <c r="G789" s="30" t="s">
        <v>1091</v>
      </c>
      <c r="H789" s="7"/>
    </row>
    <row r="790" spans="1:8" s="6" customFormat="1" ht="16.5">
      <c r="A790" s="25" t="s">
        <v>1420</v>
      </c>
      <c r="B790" s="26" t="s">
        <v>1421</v>
      </c>
      <c r="C790" s="27" t="s">
        <v>135</v>
      </c>
      <c r="D790" s="28">
        <v>495.25</v>
      </c>
      <c r="E790" s="29">
        <f t="shared" si="39"/>
        <v>108.96</v>
      </c>
      <c r="F790" s="28">
        <f t="shared" si="41"/>
        <v>604.21</v>
      </c>
      <c r="G790" s="30" t="s">
        <v>1091</v>
      </c>
      <c r="H790" s="7"/>
    </row>
    <row r="791" spans="1:8" s="6" customFormat="1" ht="16.5">
      <c r="A791" s="25" t="s">
        <v>1422</v>
      </c>
      <c r="B791" s="26" t="s">
        <v>1423</v>
      </c>
      <c r="C791" s="27" t="s">
        <v>135</v>
      </c>
      <c r="D791" s="28">
        <v>425.34</v>
      </c>
      <c r="E791" s="29">
        <f t="shared" si="39"/>
        <v>93.57</v>
      </c>
      <c r="F791" s="28">
        <f t="shared" si="41"/>
        <v>518.91</v>
      </c>
      <c r="G791" s="30" t="s">
        <v>1091</v>
      </c>
      <c r="H791" s="7"/>
    </row>
    <row r="792" spans="1:8" s="6" customFormat="1" ht="16.5">
      <c r="A792" s="25" t="s">
        <v>1424</v>
      </c>
      <c r="B792" s="26" t="s">
        <v>1425</v>
      </c>
      <c r="C792" s="27" t="s">
        <v>135</v>
      </c>
      <c r="D792" s="28">
        <v>886.19</v>
      </c>
      <c r="E792" s="29">
        <f t="shared" si="39"/>
        <v>194.96</v>
      </c>
      <c r="F792" s="28">
        <f t="shared" si="41"/>
        <v>1081.1500000000001</v>
      </c>
      <c r="G792" s="30" t="s">
        <v>1091</v>
      </c>
      <c r="H792" s="7"/>
    </row>
    <row r="793" spans="1:8" s="6" customFormat="1" ht="16.5">
      <c r="A793" s="25" t="s">
        <v>1426</v>
      </c>
      <c r="B793" s="26" t="s">
        <v>1427</v>
      </c>
      <c r="C793" s="27" t="s">
        <v>135</v>
      </c>
      <c r="D793" s="28">
        <v>732.09</v>
      </c>
      <c r="E793" s="29">
        <f t="shared" si="39"/>
        <v>161.06</v>
      </c>
      <c r="F793" s="28">
        <f t="shared" si="41"/>
        <v>893.15000000000009</v>
      </c>
      <c r="G793" s="30" t="s">
        <v>1091</v>
      </c>
      <c r="H793" s="7"/>
    </row>
    <row r="794" spans="1:8" s="6" customFormat="1" ht="16.5">
      <c r="A794" s="25" t="s">
        <v>1428</v>
      </c>
      <c r="B794" s="26" t="s">
        <v>1429</v>
      </c>
      <c r="C794" s="27" t="s">
        <v>135</v>
      </c>
      <c r="D794" s="28">
        <v>639.59</v>
      </c>
      <c r="E794" s="29">
        <f t="shared" si="39"/>
        <v>140.71</v>
      </c>
      <c r="F794" s="28">
        <f t="shared" si="41"/>
        <v>780.30000000000007</v>
      </c>
      <c r="G794" s="30" t="s">
        <v>1091</v>
      </c>
      <c r="H794" s="7"/>
    </row>
    <row r="795" spans="1:8" s="6" customFormat="1" ht="16.5">
      <c r="A795" s="25" t="s">
        <v>1430</v>
      </c>
      <c r="B795" s="26" t="s">
        <v>1431</v>
      </c>
      <c r="C795" s="27" t="s">
        <v>135</v>
      </c>
      <c r="D795" s="28">
        <v>865.49</v>
      </c>
      <c r="E795" s="29">
        <f t="shared" si="39"/>
        <v>190.41</v>
      </c>
      <c r="F795" s="28">
        <f t="shared" si="41"/>
        <v>1055.9000000000001</v>
      </c>
      <c r="G795" s="30" t="s">
        <v>1091</v>
      </c>
      <c r="H795" s="7"/>
    </row>
    <row r="796" spans="1:8" s="6" customFormat="1" ht="16.5">
      <c r="A796" s="25" t="s">
        <v>1432</v>
      </c>
      <c r="B796" s="26" t="s">
        <v>1433</v>
      </c>
      <c r="C796" s="27" t="s">
        <v>135</v>
      </c>
      <c r="D796" s="28">
        <v>748.45</v>
      </c>
      <c r="E796" s="29">
        <f t="shared" si="39"/>
        <v>164.66</v>
      </c>
      <c r="F796" s="28">
        <f t="shared" si="41"/>
        <v>913.11</v>
      </c>
      <c r="G796" s="30" t="s">
        <v>1091</v>
      </c>
      <c r="H796" s="7"/>
    </row>
    <row r="797" spans="1:8" s="6" customFormat="1" ht="16.5">
      <c r="A797" s="25" t="s">
        <v>1434</v>
      </c>
      <c r="B797" s="26" t="s">
        <v>1435</v>
      </c>
      <c r="C797" s="27" t="s">
        <v>135</v>
      </c>
      <c r="D797" s="28">
        <v>584.46</v>
      </c>
      <c r="E797" s="29">
        <f t="shared" si="39"/>
        <v>128.58000000000001</v>
      </c>
      <c r="F797" s="28">
        <f t="shared" si="41"/>
        <v>713.04000000000008</v>
      </c>
      <c r="G797" s="30" t="s">
        <v>1091</v>
      </c>
      <c r="H797" s="7"/>
    </row>
    <row r="798" spans="1:8" s="6" customFormat="1" ht="16.5">
      <c r="A798" s="25" t="s">
        <v>1436</v>
      </c>
      <c r="B798" s="26" t="s">
        <v>1437</v>
      </c>
      <c r="C798" s="27" t="s">
        <v>135</v>
      </c>
      <c r="D798" s="28">
        <v>1058.97</v>
      </c>
      <c r="E798" s="29">
        <f t="shared" si="39"/>
        <v>232.97</v>
      </c>
      <c r="F798" s="28">
        <f t="shared" si="41"/>
        <v>1291.94</v>
      </c>
      <c r="G798" s="30" t="s">
        <v>1091</v>
      </c>
      <c r="H798" s="7"/>
    </row>
    <row r="799" spans="1:8" s="6" customFormat="1" ht="16.5">
      <c r="A799" s="25" t="s">
        <v>1438</v>
      </c>
      <c r="B799" s="26" t="s">
        <v>1439</v>
      </c>
      <c r="C799" s="27" t="s">
        <v>135</v>
      </c>
      <c r="D799" s="28">
        <v>911.53</v>
      </c>
      <c r="E799" s="29">
        <f t="shared" si="39"/>
        <v>200.54</v>
      </c>
      <c r="F799" s="28">
        <f t="shared" si="41"/>
        <v>1112.07</v>
      </c>
      <c r="G799" s="30" t="s">
        <v>1091</v>
      </c>
      <c r="H799" s="7"/>
    </row>
    <row r="800" spans="1:8" s="6" customFormat="1" ht="16.5">
      <c r="A800" s="25" t="s">
        <v>1440</v>
      </c>
      <c r="B800" s="26" t="s">
        <v>1441</v>
      </c>
      <c r="C800" s="27" t="s">
        <v>135</v>
      </c>
      <c r="D800" s="28">
        <v>830.66</v>
      </c>
      <c r="E800" s="29">
        <f t="shared" si="39"/>
        <v>182.75</v>
      </c>
      <c r="F800" s="28">
        <f t="shared" si="41"/>
        <v>1013.41</v>
      </c>
      <c r="G800" s="30" t="s">
        <v>1091</v>
      </c>
      <c r="H800" s="7"/>
    </row>
    <row r="801" spans="1:8" s="6" customFormat="1" ht="16.5">
      <c r="A801" s="25" t="s">
        <v>1442</v>
      </c>
      <c r="B801" s="26" t="s">
        <v>1443</v>
      </c>
      <c r="C801" s="27" t="s">
        <v>135</v>
      </c>
      <c r="D801" s="28">
        <v>765.53</v>
      </c>
      <c r="E801" s="29">
        <f t="shared" si="39"/>
        <v>168.42</v>
      </c>
      <c r="F801" s="28">
        <f t="shared" si="41"/>
        <v>933.94999999999993</v>
      </c>
      <c r="G801" s="30" t="s">
        <v>1091</v>
      </c>
      <c r="H801" s="7"/>
    </row>
    <row r="802" spans="1:8" s="6" customFormat="1" ht="16.5">
      <c r="A802" s="25" t="s">
        <v>1444</v>
      </c>
      <c r="B802" s="26" t="s">
        <v>1445</v>
      </c>
      <c r="C802" s="27" t="s">
        <v>135</v>
      </c>
      <c r="D802" s="28">
        <v>540.65</v>
      </c>
      <c r="E802" s="29">
        <f t="shared" si="39"/>
        <v>118.94</v>
      </c>
      <c r="F802" s="28">
        <f t="shared" si="41"/>
        <v>659.58999999999992</v>
      </c>
      <c r="G802" s="30" t="s">
        <v>1091</v>
      </c>
      <c r="H802" s="7"/>
    </row>
    <row r="803" spans="1:8" s="6" customFormat="1" ht="16.5">
      <c r="A803" s="25" t="s">
        <v>1446</v>
      </c>
      <c r="B803" s="26" t="s">
        <v>1447</v>
      </c>
      <c r="C803" s="27" t="s">
        <v>135</v>
      </c>
      <c r="D803" s="28">
        <v>400.66</v>
      </c>
      <c r="E803" s="29">
        <f t="shared" ref="E803:E866" si="42">ROUND(D803*0.22,2)</f>
        <v>88.15</v>
      </c>
      <c r="F803" s="28">
        <f t="shared" si="41"/>
        <v>488.81000000000006</v>
      </c>
      <c r="G803" s="30" t="s">
        <v>1091</v>
      </c>
      <c r="H803" s="7"/>
    </row>
    <row r="804" spans="1:8" s="6" customFormat="1" ht="16.5">
      <c r="A804" s="25" t="s">
        <v>1448</v>
      </c>
      <c r="B804" s="26" t="s">
        <v>1449</v>
      </c>
      <c r="C804" s="27" t="s">
        <v>135</v>
      </c>
      <c r="D804" s="28">
        <v>899.74</v>
      </c>
      <c r="E804" s="29">
        <f t="shared" si="42"/>
        <v>197.94</v>
      </c>
      <c r="F804" s="28">
        <f t="shared" si="41"/>
        <v>1097.68</v>
      </c>
      <c r="G804" s="30" t="s">
        <v>1091</v>
      </c>
      <c r="H804" s="7"/>
    </row>
    <row r="805" spans="1:8" s="6" customFormat="1" ht="16.5">
      <c r="A805" s="25" t="s">
        <v>1450</v>
      </c>
      <c r="B805" s="26" t="s">
        <v>1451</v>
      </c>
      <c r="C805" s="27" t="s">
        <v>135</v>
      </c>
      <c r="D805" s="28">
        <v>612.20000000000005</v>
      </c>
      <c r="E805" s="29">
        <f t="shared" si="42"/>
        <v>134.68</v>
      </c>
      <c r="F805" s="28">
        <f t="shared" si="41"/>
        <v>746.88000000000011</v>
      </c>
      <c r="G805" s="30" t="s">
        <v>1091</v>
      </c>
      <c r="H805" s="7"/>
    </row>
    <row r="806" spans="1:8" s="6" customFormat="1" ht="16.5">
      <c r="A806" s="25" t="s">
        <v>1452</v>
      </c>
      <c r="B806" s="26" t="s">
        <v>1453</v>
      </c>
      <c r="C806" s="27" t="s">
        <v>135</v>
      </c>
      <c r="D806" s="28">
        <v>464.14</v>
      </c>
      <c r="E806" s="29">
        <f t="shared" si="42"/>
        <v>102.11</v>
      </c>
      <c r="F806" s="28">
        <f t="shared" si="41"/>
        <v>566.25</v>
      </c>
      <c r="G806" s="30" t="s">
        <v>1091</v>
      </c>
      <c r="H806" s="7"/>
    </row>
    <row r="807" spans="1:8" s="6" customFormat="1" ht="16.5">
      <c r="A807" s="25" t="s">
        <v>1454</v>
      </c>
      <c r="B807" s="26" t="s">
        <v>1455</v>
      </c>
      <c r="C807" s="27" t="s">
        <v>135</v>
      </c>
      <c r="D807" s="28">
        <v>1159.3599999999999</v>
      </c>
      <c r="E807" s="29">
        <f t="shared" si="42"/>
        <v>255.06</v>
      </c>
      <c r="F807" s="28">
        <f t="shared" si="41"/>
        <v>1414.4199999999998</v>
      </c>
      <c r="G807" s="30" t="s">
        <v>1091</v>
      </c>
      <c r="H807" s="7"/>
    </row>
    <row r="808" spans="1:8" s="6" customFormat="1" ht="16.5">
      <c r="A808" s="25" t="s">
        <v>1456</v>
      </c>
      <c r="B808" s="26" t="s">
        <v>1457</v>
      </c>
      <c r="C808" s="27" t="s">
        <v>135</v>
      </c>
      <c r="D808" s="28">
        <v>782.39</v>
      </c>
      <c r="E808" s="29">
        <f t="shared" si="42"/>
        <v>172.13</v>
      </c>
      <c r="F808" s="28">
        <f t="shared" si="41"/>
        <v>954.52</v>
      </c>
      <c r="G808" s="30" t="s">
        <v>1091</v>
      </c>
      <c r="H808" s="7"/>
    </row>
    <row r="809" spans="1:8" s="6" customFormat="1" ht="16.5">
      <c r="A809" s="25" t="s">
        <v>1458</v>
      </c>
      <c r="B809" s="26" t="s">
        <v>1459</v>
      </c>
      <c r="C809" s="27" t="s">
        <v>135</v>
      </c>
      <c r="D809" s="28">
        <v>569.38</v>
      </c>
      <c r="E809" s="29">
        <f t="shared" si="42"/>
        <v>125.26</v>
      </c>
      <c r="F809" s="28">
        <f t="shared" si="41"/>
        <v>694.64</v>
      </c>
      <c r="G809" s="30" t="s">
        <v>1091</v>
      </c>
      <c r="H809" s="7"/>
    </row>
    <row r="810" spans="1:8" s="6" customFormat="1" ht="16.5">
      <c r="A810" s="25" t="s">
        <v>1460</v>
      </c>
      <c r="B810" s="26" t="s">
        <v>1461</v>
      </c>
      <c r="C810" s="27" t="s">
        <v>135</v>
      </c>
      <c r="D810" s="28">
        <v>1143.08</v>
      </c>
      <c r="E810" s="29">
        <f t="shared" si="42"/>
        <v>251.48</v>
      </c>
      <c r="F810" s="28">
        <f t="shared" si="41"/>
        <v>1394.56</v>
      </c>
      <c r="G810" s="30" t="s">
        <v>1091</v>
      </c>
      <c r="H810" s="7"/>
    </row>
    <row r="811" spans="1:8" s="6" customFormat="1" ht="16.5">
      <c r="A811" s="25" t="s">
        <v>1462</v>
      </c>
      <c r="B811" s="26" t="s">
        <v>1463</v>
      </c>
      <c r="C811" s="27" t="s">
        <v>135</v>
      </c>
      <c r="D811" s="28">
        <v>581.22</v>
      </c>
      <c r="E811" s="29">
        <f t="shared" si="42"/>
        <v>127.87</v>
      </c>
      <c r="F811" s="28">
        <f t="shared" si="41"/>
        <v>709.09</v>
      </c>
      <c r="G811" s="30" t="s">
        <v>1091</v>
      </c>
      <c r="H811" s="7"/>
    </row>
    <row r="812" spans="1:8" s="6" customFormat="1" ht="16.5">
      <c r="A812" s="25" t="s">
        <v>1464</v>
      </c>
      <c r="B812" s="26" t="s">
        <v>1465</v>
      </c>
      <c r="C812" s="27" t="s">
        <v>135</v>
      </c>
      <c r="D812" s="28">
        <v>511.32</v>
      </c>
      <c r="E812" s="29">
        <f t="shared" si="42"/>
        <v>112.49</v>
      </c>
      <c r="F812" s="28">
        <f t="shared" si="41"/>
        <v>623.80999999999995</v>
      </c>
      <c r="G812" s="30" t="s">
        <v>1091</v>
      </c>
      <c r="H812" s="7"/>
    </row>
    <row r="813" spans="1:8" s="6" customFormat="1" ht="16.5">
      <c r="A813" s="25" t="s">
        <v>1466</v>
      </c>
      <c r="B813" s="26" t="s">
        <v>1467</v>
      </c>
      <c r="C813" s="27" t="s">
        <v>135</v>
      </c>
      <c r="D813" s="28">
        <v>650.57000000000005</v>
      </c>
      <c r="E813" s="29">
        <f t="shared" si="42"/>
        <v>143.13</v>
      </c>
      <c r="F813" s="28">
        <f t="shared" si="41"/>
        <v>793.7</v>
      </c>
      <c r="G813" s="30" t="s">
        <v>1091</v>
      </c>
      <c r="H813" s="7"/>
    </row>
    <row r="814" spans="1:8" s="6" customFormat="1" ht="16.5">
      <c r="A814" s="25" t="s">
        <v>1468</v>
      </c>
      <c r="B814" s="26" t="s">
        <v>1469</v>
      </c>
      <c r="C814" s="27" t="s">
        <v>135</v>
      </c>
      <c r="D814" s="28">
        <v>496.23</v>
      </c>
      <c r="E814" s="29">
        <f t="shared" si="42"/>
        <v>109.17</v>
      </c>
      <c r="F814" s="28">
        <f t="shared" si="41"/>
        <v>605.4</v>
      </c>
      <c r="G814" s="30" t="s">
        <v>1091</v>
      </c>
      <c r="H814" s="7"/>
    </row>
    <row r="815" spans="1:8" s="6" customFormat="1" ht="16.5">
      <c r="A815" s="25" t="s">
        <v>1470</v>
      </c>
      <c r="B815" s="26" t="s">
        <v>1471</v>
      </c>
      <c r="C815" s="27" t="s">
        <v>135</v>
      </c>
      <c r="D815" s="28">
        <v>422.64</v>
      </c>
      <c r="E815" s="29">
        <f t="shared" si="42"/>
        <v>92.98</v>
      </c>
      <c r="F815" s="28">
        <f t="shared" si="41"/>
        <v>515.62</v>
      </c>
      <c r="G815" s="30" t="s">
        <v>1091</v>
      </c>
      <c r="H815" s="7"/>
    </row>
    <row r="816" spans="1:8" s="6" customFormat="1" ht="16.5">
      <c r="A816" s="25" t="s">
        <v>1472</v>
      </c>
      <c r="B816" s="26" t="s">
        <v>1473</v>
      </c>
      <c r="C816" s="27" t="s">
        <v>135</v>
      </c>
      <c r="D816" s="28">
        <v>327.57</v>
      </c>
      <c r="E816" s="29">
        <f t="shared" si="42"/>
        <v>72.069999999999993</v>
      </c>
      <c r="F816" s="28">
        <f t="shared" si="41"/>
        <v>399.64</v>
      </c>
      <c r="G816" s="30" t="s">
        <v>1124</v>
      </c>
      <c r="H816" s="7"/>
    </row>
    <row r="817" spans="1:8" s="6" customFormat="1" ht="16.5">
      <c r="A817" s="25" t="s">
        <v>1474</v>
      </c>
      <c r="B817" s="26" t="s">
        <v>1475</v>
      </c>
      <c r="C817" s="27" t="s">
        <v>135</v>
      </c>
      <c r="D817" s="28">
        <v>239.27</v>
      </c>
      <c r="E817" s="29">
        <f t="shared" si="42"/>
        <v>52.64</v>
      </c>
      <c r="F817" s="28">
        <f t="shared" si="41"/>
        <v>291.91000000000003</v>
      </c>
      <c r="G817" s="30" t="s">
        <v>1124</v>
      </c>
      <c r="H817" s="7"/>
    </row>
    <row r="818" spans="1:8" s="6" customFormat="1" ht="16.5">
      <c r="A818" s="25" t="s">
        <v>1476</v>
      </c>
      <c r="B818" s="26" t="s">
        <v>1477</v>
      </c>
      <c r="C818" s="27" t="s">
        <v>135</v>
      </c>
      <c r="D818" s="28">
        <v>167.94</v>
      </c>
      <c r="E818" s="29">
        <f t="shared" si="42"/>
        <v>36.950000000000003</v>
      </c>
      <c r="F818" s="28">
        <f t="shared" si="41"/>
        <v>204.89</v>
      </c>
      <c r="G818" s="30" t="s">
        <v>1124</v>
      </c>
      <c r="H818" s="7"/>
    </row>
    <row r="819" spans="1:8" s="6" customFormat="1" ht="16.5">
      <c r="A819" s="25" t="s">
        <v>1478</v>
      </c>
      <c r="B819" s="26" t="s">
        <v>1479</v>
      </c>
      <c r="C819" s="27" t="s">
        <v>135</v>
      </c>
      <c r="D819" s="28">
        <v>794.44</v>
      </c>
      <c r="E819" s="29">
        <f t="shared" si="42"/>
        <v>174.78</v>
      </c>
      <c r="F819" s="28">
        <f t="shared" si="41"/>
        <v>969.22</v>
      </c>
      <c r="G819" s="30" t="s">
        <v>1091</v>
      </c>
      <c r="H819" s="7"/>
    </row>
    <row r="820" spans="1:8" s="6" customFormat="1" ht="16.5">
      <c r="A820" s="25" t="s">
        <v>1480</v>
      </c>
      <c r="B820" s="26" t="s">
        <v>1481</v>
      </c>
      <c r="C820" s="27" t="s">
        <v>135</v>
      </c>
      <c r="D820" s="28">
        <v>681.04</v>
      </c>
      <c r="E820" s="29">
        <f t="shared" si="42"/>
        <v>149.83000000000001</v>
      </c>
      <c r="F820" s="28">
        <f t="shared" si="41"/>
        <v>830.87</v>
      </c>
      <c r="G820" s="30" t="s">
        <v>1091</v>
      </c>
      <c r="H820" s="7"/>
    </row>
    <row r="821" spans="1:8" s="6" customFormat="1" ht="16.5">
      <c r="A821" s="25" t="s">
        <v>1482</v>
      </c>
      <c r="B821" s="26" t="s">
        <v>1483</v>
      </c>
      <c r="C821" s="27" t="s">
        <v>135</v>
      </c>
      <c r="D821" s="28">
        <v>600.54</v>
      </c>
      <c r="E821" s="29">
        <f t="shared" si="42"/>
        <v>132.12</v>
      </c>
      <c r="F821" s="28">
        <f t="shared" si="41"/>
        <v>732.66</v>
      </c>
      <c r="G821" s="30" t="s">
        <v>1091</v>
      </c>
      <c r="H821" s="7"/>
    </row>
    <row r="822" spans="1:8" s="6" customFormat="1" ht="16.5">
      <c r="A822" s="25" t="s">
        <v>1484</v>
      </c>
      <c r="B822" s="26" t="s">
        <v>1485</v>
      </c>
      <c r="C822" s="27" t="s">
        <v>135</v>
      </c>
      <c r="D822" s="28">
        <v>1348.26</v>
      </c>
      <c r="E822" s="29">
        <f t="shared" si="42"/>
        <v>296.62</v>
      </c>
      <c r="F822" s="28">
        <f t="shared" si="41"/>
        <v>1644.88</v>
      </c>
      <c r="G822" s="30" t="s">
        <v>1091</v>
      </c>
      <c r="H822" s="7"/>
    </row>
    <row r="823" spans="1:8" s="6" customFormat="1" ht="16.5">
      <c r="A823" s="25" t="s">
        <v>1486</v>
      </c>
      <c r="B823" s="26" t="s">
        <v>1487</v>
      </c>
      <c r="C823" s="27" t="s">
        <v>135</v>
      </c>
      <c r="D823" s="28">
        <v>859.79</v>
      </c>
      <c r="E823" s="29">
        <f t="shared" si="42"/>
        <v>189.15</v>
      </c>
      <c r="F823" s="28">
        <f t="shared" si="41"/>
        <v>1048.94</v>
      </c>
      <c r="G823" s="30" t="s">
        <v>1091</v>
      </c>
      <c r="H823" s="7"/>
    </row>
    <row r="824" spans="1:8" s="6" customFormat="1" ht="16.5">
      <c r="A824" s="25" t="s">
        <v>1488</v>
      </c>
      <c r="B824" s="26" t="s">
        <v>1489</v>
      </c>
      <c r="C824" s="27" t="s">
        <v>135</v>
      </c>
      <c r="D824" s="28">
        <v>807.12</v>
      </c>
      <c r="E824" s="29">
        <f t="shared" si="42"/>
        <v>177.57</v>
      </c>
      <c r="F824" s="28">
        <f t="shared" si="41"/>
        <v>984.69</v>
      </c>
      <c r="G824" s="30" t="s">
        <v>1091</v>
      </c>
      <c r="H824" s="7"/>
    </row>
    <row r="825" spans="1:8" s="6" customFormat="1" ht="16.5">
      <c r="A825" s="25" t="s">
        <v>1490</v>
      </c>
      <c r="B825" s="26" t="s">
        <v>1491</v>
      </c>
      <c r="C825" s="27" t="s">
        <v>135</v>
      </c>
      <c r="D825" s="28">
        <v>1379.96</v>
      </c>
      <c r="E825" s="29">
        <f t="shared" si="42"/>
        <v>303.58999999999997</v>
      </c>
      <c r="F825" s="28">
        <f t="shared" si="41"/>
        <v>1683.55</v>
      </c>
      <c r="G825" s="30" t="s">
        <v>1091</v>
      </c>
      <c r="H825" s="7"/>
    </row>
    <row r="826" spans="1:8" s="6" customFormat="1" ht="16.5">
      <c r="A826" s="25" t="s">
        <v>1492</v>
      </c>
      <c r="B826" s="26" t="s">
        <v>1493</v>
      </c>
      <c r="C826" s="27" t="s">
        <v>135</v>
      </c>
      <c r="D826" s="28">
        <v>1236.92</v>
      </c>
      <c r="E826" s="29">
        <f t="shared" si="42"/>
        <v>272.12</v>
      </c>
      <c r="F826" s="28">
        <f t="shared" ref="F826:F851" si="43">E826+D826</f>
        <v>1509.04</v>
      </c>
      <c r="G826" s="30" t="s">
        <v>1091</v>
      </c>
      <c r="H826" s="7"/>
    </row>
    <row r="827" spans="1:8" s="6" customFormat="1" ht="16.5">
      <c r="A827" s="25" t="s">
        <v>1494</v>
      </c>
      <c r="B827" s="26" t="s">
        <v>1495</v>
      </c>
      <c r="C827" s="27" t="s">
        <v>135</v>
      </c>
      <c r="D827" s="28">
        <v>1139.7</v>
      </c>
      <c r="E827" s="29">
        <f t="shared" si="42"/>
        <v>250.73</v>
      </c>
      <c r="F827" s="28">
        <f t="shared" si="43"/>
        <v>1390.43</v>
      </c>
      <c r="G827" s="30" t="s">
        <v>1091</v>
      </c>
      <c r="H827" s="7"/>
    </row>
    <row r="828" spans="1:8" s="6" customFormat="1" ht="16.5">
      <c r="A828" s="25" t="s">
        <v>1496</v>
      </c>
      <c r="B828" s="26" t="s">
        <v>1497</v>
      </c>
      <c r="C828" s="27" t="s">
        <v>135</v>
      </c>
      <c r="D828" s="28">
        <v>694.1</v>
      </c>
      <c r="E828" s="29">
        <f t="shared" si="42"/>
        <v>152.69999999999999</v>
      </c>
      <c r="F828" s="28">
        <f t="shared" si="43"/>
        <v>846.8</v>
      </c>
      <c r="G828" s="30" t="s">
        <v>1091</v>
      </c>
      <c r="H828" s="7"/>
    </row>
    <row r="829" spans="1:8" s="6" customFormat="1" ht="16.5">
      <c r="A829" s="25" t="s">
        <v>1498</v>
      </c>
      <c r="B829" s="26" t="s">
        <v>1499</v>
      </c>
      <c r="C829" s="27" t="s">
        <v>135</v>
      </c>
      <c r="D829" s="28">
        <v>465.61</v>
      </c>
      <c r="E829" s="29">
        <f t="shared" si="42"/>
        <v>102.43</v>
      </c>
      <c r="F829" s="28">
        <f t="shared" si="43"/>
        <v>568.04</v>
      </c>
      <c r="G829" s="30" t="s">
        <v>1091</v>
      </c>
      <c r="H829" s="7"/>
    </row>
    <row r="830" spans="1:8" s="6" customFormat="1" ht="16.5">
      <c r="A830" s="25" t="s">
        <v>1500</v>
      </c>
      <c r="B830" s="26" t="s">
        <v>1501</v>
      </c>
      <c r="C830" s="27" t="s">
        <v>135</v>
      </c>
      <c r="D830" s="28">
        <v>352.62</v>
      </c>
      <c r="E830" s="29">
        <f t="shared" si="42"/>
        <v>77.58</v>
      </c>
      <c r="F830" s="28">
        <f t="shared" si="43"/>
        <v>430.2</v>
      </c>
      <c r="G830" s="30" t="s">
        <v>1091</v>
      </c>
      <c r="H830" s="7"/>
    </row>
    <row r="831" spans="1:8" s="6" customFormat="1" ht="33">
      <c r="A831" s="25" t="s">
        <v>1502</v>
      </c>
      <c r="B831" s="26" t="s">
        <v>1503</v>
      </c>
      <c r="C831" s="27" t="s">
        <v>1504</v>
      </c>
      <c r="D831" s="28">
        <v>1484.46</v>
      </c>
      <c r="E831" s="29">
        <f t="shared" si="42"/>
        <v>326.58</v>
      </c>
      <c r="F831" s="28">
        <f t="shared" si="43"/>
        <v>1811.04</v>
      </c>
      <c r="G831" s="30" t="s">
        <v>1091</v>
      </c>
      <c r="H831" s="7"/>
    </row>
    <row r="832" spans="1:8" s="6" customFormat="1" ht="33">
      <c r="A832" s="25" t="s">
        <v>1505</v>
      </c>
      <c r="B832" s="26" t="s">
        <v>1506</v>
      </c>
      <c r="C832" s="27" t="s">
        <v>1504</v>
      </c>
      <c r="D832" s="28">
        <v>1111.32</v>
      </c>
      <c r="E832" s="29">
        <f t="shared" si="42"/>
        <v>244.49</v>
      </c>
      <c r="F832" s="28">
        <f t="shared" si="43"/>
        <v>1355.81</v>
      </c>
      <c r="G832" s="30" t="s">
        <v>1091</v>
      </c>
      <c r="H832" s="7"/>
    </row>
    <row r="833" spans="1:8" s="6" customFormat="1" ht="33">
      <c r="A833" s="25" t="s">
        <v>1507</v>
      </c>
      <c r="B833" s="26" t="s">
        <v>1508</v>
      </c>
      <c r="C833" s="27" t="s">
        <v>1504</v>
      </c>
      <c r="D833" s="28">
        <v>871.24</v>
      </c>
      <c r="E833" s="29">
        <f t="shared" si="42"/>
        <v>191.67</v>
      </c>
      <c r="F833" s="28">
        <f t="shared" si="43"/>
        <v>1062.9100000000001</v>
      </c>
      <c r="G833" s="30" t="s">
        <v>1091</v>
      </c>
      <c r="H833" s="7"/>
    </row>
    <row r="834" spans="1:8" s="6" customFormat="1" ht="33">
      <c r="A834" s="25" t="s">
        <v>1509</v>
      </c>
      <c r="B834" s="26" t="s">
        <v>1510</v>
      </c>
      <c r="C834" s="27" t="s">
        <v>1504</v>
      </c>
      <c r="D834" s="28">
        <v>685.27</v>
      </c>
      <c r="E834" s="29">
        <f t="shared" si="42"/>
        <v>150.76</v>
      </c>
      <c r="F834" s="28">
        <f t="shared" si="43"/>
        <v>836.03</v>
      </c>
      <c r="G834" s="30" t="s">
        <v>1091</v>
      </c>
      <c r="H834" s="7"/>
    </row>
    <row r="835" spans="1:8" s="6" customFormat="1" ht="33">
      <c r="A835" s="25" t="s">
        <v>1511</v>
      </c>
      <c r="B835" s="26" t="s">
        <v>1512</v>
      </c>
      <c r="C835" s="27" t="s">
        <v>1504</v>
      </c>
      <c r="D835" s="28">
        <v>573.64</v>
      </c>
      <c r="E835" s="29">
        <f t="shared" si="42"/>
        <v>126.2</v>
      </c>
      <c r="F835" s="28">
        <f t="shared" si="43"/>
        <v>699.84</v>
      </c>
      <c r="G835" s="30" t="s">
        <v>1091</v>
      </c>
      <c r="H835" s="7"/>
    </row>
    <row r="836" spans="1:8" s="6" customFormat="1" ht="33">
      <c r="A836" s="25" t="s">
        <v>1513</v>
      </c>
      <c r="B836" s="26" t="s">
        <v>1514</v>
      </c>
      <c r="C836" s="27" t="s">
        <v>1504</v>
      </c>
      <c r="D836" s="28">
        <v>469.24</v>
      </c>
      <c r="E836" s="29">
        <f t="shared" si="42"/>
        <v>103.23</v>
      </c>
      <c r="F836" s="28">
        <f t="shared" si="43"/>
        <v>572.47</v>
      </c>
      <c r="G836" s="30" t="s">
        <v>1091</v>
      </c>
      <c r="H836" s="7"/>
    </row>
    <row r="837" spans="1:8" s="6" customFormat="1" ht="16.5">
      <c r="A837" s="25" t="s">
        <v>1515</v>
      </c>
      <c r="B837" s="26" t="s">
        <v>1516</v>
      </c>
      <c r="C837" s="27" t="s">
        <v>135</v>
      </c>
      <c r="D837" s="28">
        <v>749.4</v>
      </c>
      <c r="E837" s="29">
        <f t="shared" si="42"/>
        <v>164.87</v>
      </c>
      <c r="F837" s="28">
        <f t="shared" si="43"/>
        <v>914.27</v>
      </c>
      <c r="G837" s="30" t="s">
        <v>1091</v>
      </c>
      <c r="H837" s="7"/>
    </row>
    <row r="838" spans="1:8" s="6" customFormat="1" ht="16.5">
      <c r="A838" s="25" t="s">
        <v>1517</v>
      </c>
      <c r="B838" s="26" t="s">
        <v>1518</v>
      </c>
      <c r="C838" s="27" t="s">
        <v>135</v>
      </c>
      <c r="D838" s="28">
        <v>582.11</v>
      </c>
      <c r="E838" s="29">
        <f t="shared" si="42"/>
        <v>128.06</v>
      </c>
      <c r="F838" s="28">
        <f t="shared" si="43"/>
        <v>710.17000000000007</v>
      </c>
      <c r="G838" s="30" t="s">
        <v>1091</v>
      </c>
      <c r="H838" s="7"/>
    </row>
    <row r="839" spans="1:8" s="6" customFormat="1" ht="16.5">
      <c r="A839" s="25" t="s">
        <v>1519</v>
      </c>
      <c r="B839" s="26" t="s">
        <v>1520</v>
      </c>
      <c r="C839" s="27" t="s">
        <v>135</v>
      </c>
      <c r="D839" s="28">
        <v>478.25</v>
      </c>
      <c r="E839" s="29">
        <f t="shared" si="42"/>
        <v>105.22</v>
      </c>
      <c r="F839" s="28">
        <f t="shared" si="43"/>
        <v>583.47</v>
      </c>
      <c r="G839" s="30" t="s">
        <v>1091</v>
      </c>
      <c r="H839" s="7"/>
    </row>
    <row r="840" spans="1:8" s="6" customFormat="1" ht="16.5">
      <c r="A840" s="25" t="s">
        <v>1521</v>
      </c>
      <c r="B840" s="26" t="s">
        <v>1522</v>
      </c>
      <c r="C840" s="27" t="s">
        <v>135</v>
      </c>
      <c r="D840" s="28">
        <v>1253.8900000000001</v>
      </c>
      <c r="E840" s="29">
        <f t="shared" si="42"/>
        <v>275.86</v>
      </c>
      <c r="F840" s="28">
        <f t="shared" si="43"/>
        <v>1529.75</v>
      </c>
      <c r="G840" s="30" t="s">
        <v>1091</v>
      </c>
      <c r="H840" s="7"/>
    </row>
    <row r="841" spans="1:8" s="6" customFormat="1" ht="16.5">
      <c r="A841" s="25" t="s">
        <v>1523</v>
      </c>
      <c r="B841" s="26" t="s">
        <v>1524</v>
      </c>
      <c r="C841" s="27" t="s">
        <v>135</v>
      </c>
      <c r="D841" s="28">
        <v>692.03</v>
      </c>
      <c r="E841" s="29">
        <f t="shared" si="42"/>
        <v>152.25</v>
      </c>
      <c r="F841" s="28">
        <f t="shared" si="43"/>
        <v>844.28</v>
      </c>
      <c r="G841" s="30" t="s">
        <v>1091</v>
      </c>
      <c r="H841" s="7"/>
    </row>
    <row r="842" spans="1:8" s="6" customFormat="1" ht="16.5">
      <c r="A842" s="25" t="s">
        <v>1525</v>
      </c>
      <c r="B842" s="26" t="s">
        <v>1526</v>
      </c>
      <c r="C842" s="27" t="s">
        <v>135</v>
      </c>
      <c r="D842" s="28">
        <v>622.1</v>
      </c>
      <c r="E842" s="29">
        <f t="shared" si="42"/>
        <v>136.86000000000001</v>
      </c>
      <c r="F842" s="28">
        <f t="shared" si="43"/>
        <v>758.96</v>
      </c>
      <c r="G842" s="30" t="s">
        <v>1091</v>
      </c>
      <c r="H842" s="7"/>
    </row>
    <row r="843" spans="1:8" s="6" customFormat="1" ht="16.5">
      <c r="A843" s="25" t="s">
        <v>1527</v>
      </c>
      <c r="B843" s="26" t="s">
        <v>1528</v>
      </c>
      <c r="C843" s="27" t="s">
        <v>135</v>
      </c>
      <c r="D843" s="28">
        <v>1073.0999999999999</v>
      </c>
      <c r="E843" s="29">
        <f t="shared" si="42"/>
        <v>236.08</v>
      </c>
      <c r="F843" s="28">
        <f t="shared" si="43"/>
        <v>1309.1799999999998</v>
      </c>
      <c r="G843" s="30" t="s">
        <v>1091</v>
      </c>
      <c r="H843" s="7"/>
    </row>
    <row r="844" spans="1:8" s="6" customFormat="1" ht="16.5">
      <c r="A844" s="25" t="s">
        <v>1529</v>
      </c>
      <c r="B844" s="26" t="s">
        <v>1530</v>
      </c>
      <c r="C844" s="27" t="s">
        <v>135</v>
      </c>
      <c r="D844" s="28">
        <v>781.26</v>
      </c>
      <c r="E844" s="29">
        <f t="shared" si="42"/>
        <v>171.88</v>
      </c>
      <c r="F844" s="28">
        <f t="shared" si="43"/>
        <v>953.14</v>
      </c>
      <c r="G844" s="30" t="s">
        <v>1091</v>
      </c>
      <c r="H844" s="7"/>
    </row>
    <row r="845" spans="1:8" s="6" customFormat="1" ht="16.5">
      <c r="A845" s="25" t="s">
        <v>1531</v>
      </c>
      <c r="B845" s="26" t="s">
        <v>1532</v>
      </c>
      <c r="C845" s="27" t="s">
        <v>135</v>
      </c>
      <c r="D845" s="28">
        <v>631.16</v>
      </c>
      <c r="E845" s="29">
        <f t="shared" si="42"/>
        <v>138.86000000000001</v>
      </c>
      <c r="F845" s="28">
        <f t="shared" si="43"/>
        <v>770.02</v>
      </c>
      <c r="G845" s="30" t="s">
        <v>1091</v>
      </c>
      <c r="H845" s="7"/>
    </row>
    <row r="846" spans="1:8" s="6" customFormat="1" ht="16.5">
      <c r="A846" s="25" t="s">
        <v>1533</v>
      </c>
      <c r="B846" s="26" t="s">
        <v>1534</v>
      </c>
      <c r="C846" s="27" t="s">
        <v>135</v>
      </c>
      <c r="D846" s="28">
        <v>953.69</v>
      </c>
      <c r="E846" s="29">
        <f t="shared" si="42"/>
        <v>209.81</v>
      </c>
      <c r="F846" s="28">
        <f t="shared" si="43"/>
        <v>1163.5</v>
      </c>
      <c r="G846" s="30" t="s">
        <v>1091</v>
      </c>
      <c r="H846" s="7"/>
    </row>
    <row r="847" spans="1:8" s="6" customFormat="1" ht="16.5">
      <c r="A847" s="25" t="s">
        <v>1535</v>
      </c>
      <c r="B847" s="26" t="s">
        <v>1536</v>
      </c>
      <c r="C847" s="27" t="s">
        <v>135</v>
      </c>
      <c r="D847" s="28">
        <v>590.79</v>
      </c>
      <c r="E847" s="29">
        <f t="shared" si="42"/>
        <v>129.97</v>
      </c>
      <c r="F847" s="28">
        <f t="shared" si="43"/>
        <v>720.76</v>
      </c>
      <c r="G847" s="30" t="s">
        <v>1091</v>
      </c>
      <c r="H847" s="7"/>
    </row>
    <row r="848" spans="1:8" s="6" customFormat="1" ht="16.5">
      <c r="A848" s="25" t="s">
        <v>1537</v>
      </c>
      <c r="B848" s="26" t="s">
        <v>1538</v>
      </c>
      <c r="C848" s="27" t="s">
        <v>135</v>
      </c>
      <c r="D848" s="28">
        <v>495.57</v>
      </c>
      <c r="E848" s="29">
        <f t="shared" si="42"/>
        <v>109.03</v>
      </c>
      <c r="F848" s="28">
        <f t="shared" si="43"/>
        <v>604.6</v>
      </c>
      <c r="G848" s="30" t="s">
        <v>1091</v>
      </c>
      <c r="H848" s="7"/>
    </row>
    <row r="849" spans="1:8" s="6" customFormat="1" ht="33">
      <c r="A849" s="25">
        <v>3102524</v>
      </c>
      <c r="B849" s="26" t="s">
        <v>1539</v>
      </c>
      <c r="C849" s="27" t="s">
        <v>135</v>
      </c>
      <c r="D849" s="28">
        <v>1856.74</v>
      </c>
      <c r="E849" s="29">
        <f t="shared" si="42"/>
        <v>408.48</v>
      </c>
      <c r="F849" s="28">
        <f t="shared" si="43"/>
        <v>2265.2200000000003</v>
      </c>
      <c r="G849" s="30" t="s">
        <v>1091</v>
      </c>
      <c r="H849" s="7"/>
    </row>
    <row r="850" spans="1:8" s="6" customFormat="1" ht="33">
      <c r="A850" s="25">
        <v>3102525</v>
      </c>
      <c r="B850" s="26" t="s">
        <v>1540</v>
      </c>
      <c r="C850" s="27" t="s">
        <v>135</v>
      </c>
      <c r="D850" s="28">
        <v>1242.58</v>
      </c>
      <c r="E850" s="29">
        <f t="shared" si="42"/>
        <v>273.37</v>
      </c>
      <c r="F850" s="28">
        <f t="shared" si="43"/>
        <v>1515.9499999999998</v>
      </c>
      <c r="G850" s="30" t="s">
        <v>1091</v>
      </c>
      <c r="H850" s="7"/>
    </row>
    <row r="851" spans="1:8" s="6" customFormat="1" ht="33">
      <c r="A851" s="25">
        <v>3102526</v>
      </c>
      <c r="B851" s="26" t="s">
        <v>1541</v>
      </c>
      <c r="C851" s="27" t="s">
        <v>135</v>
      </c>
      <c r="D851" s="28">
        <v>1094.58</v>
      </c>
      <c r="E851" s="29">
        <f t="shared" si="42"/>
        <v>240.81</v>
      </c>
      <c r="F851" s="28">
        <f t="shared" si="43"/>
        <v>1335.3899999999999</v>
      </c>
      <c r="G851" s="30" t="s">
        <v>1091</v>
      </c>
      <c r="H851" s="7"/>
    </row>
    <row r="852" spans="1:8" s="6" customFormat="1" ht="18.75">
      <c r="A852" s="32" t="s">
        <v>1542</v>
      </c>
      <c r="B852" s="33"/>
      <c r="C852" s="33"/>
      <c r="D852" s="33"/>
      <c r="E852" s="33"/>
      <c r="F852" s="33"/>
      <c r="G852" s="34"/>
      <c r="H852" s="7"/>
    </row>
    <row r="853" spans="1:8" s="6" customFormat="1" ht="16.5">
      <c r="A853" s="25" t="s">
        <v>1543</v>
      </c>
      <c r="B853" s="26" t="s">
        <v>1544</v>
      </c>
      <c r="C853" s="27" t="s">
        <v>135</v>
      </c>
      <c r="D853" s="28">
        <v>904.05</v>
      </c>
      <c r="E853" s="29">
        <f t="shared" si="42"/>
        <v>198.89</v>
      </c>
      <c r="F853" s="28">
        <f t="shared" ref="F853:F916" si="44">E853+D853</f>
        <v>1102.94</v>
      </c>
      <c r="G853" s="30" t="s">
        <v>1091</v>
      </c>
      <c r="H853" s="7"/>
    </row>
    <row r="854" spans="1:8" s="6" customFormat="1" ht="16.5">
      <c r="A854" s="25" t="s">
        <v>1545</v>
      </c>
      <c r="B854" s="26" t="s">
        <v>1546</v>
      </c>
      <c r="C854" s="27" t="s">
        <v>135</v>
      </c>
      <c r="D854" s="28">
        <v>729.42</v>
      </c>
      <c r="E854" s="29">
        <f t="shared" si="42"/>
        <v>160.47</v>
      </c>
      <c r="F854" s="28">
        <f t="shared" si="44"/>
        <v>889.89</v>
      </c>
      <c r="G854" s="30" t="s">
        <v>1091</v>
      </c>
      <c r="H854" s="7"/>
    </row>
    <row r="855" spans="1:8" s="6" customFormat="1" ht="16.5">
      <c r="A855" s="25" t="s">
        <v>1547</v>
      </c>
      <c r="B855" s="26" t="s">
        <v>1548</v>
      </c>
      <c r="C855" s="27" t="s">
        <v>135</v>
      </c>
      <c r="D855" s="28">
        <v>485.38</v>
      </c>
      <c r="E855" s="29">
        <f t="shared" si="42"/>
        <v>106.78</v>
      </c>
      <c r="F855" s="28">
        <f t="shared" si="44"/>
        <v>592.16</v>
      </c>
      <c r="G855" s="30" t="s">
        <v>1091</v>
      </c>
      <c r="H855" s="7"/>
    </row>
    <row r="856" spans="1:8" s="6" customFormat="1" ht="16.5">
      <c r="A856" s="25" t="s">
        <v>1549</v>
      </c>
      <c r="B856" s="26" t="s">
        <v>1550</v>
      </c>
      <c r="C856" s="27" t="s">
        <v>135</v>
      </c>
      <c r="D856" s="28">
        <v>1099.8</v>
      </c>
      <c r="E856" s="29">
        <f t="shared" si="42"/>
        <v>241.96</v>
      </c>
      <c r="F856" s="28">
        <f t="shared" si="44"/>
        <v>1341.76</v>
      </c>
      <c r="G856" s="30" t="s">
        <v>1091</v>
      </c>
      <c r="H856" s="7"/>
    </row>
    <row r="857" spans="1:8" s="6" customFormat="1" ht="16.5">
      <c r="A857" s="25" t="s">
        <v>1551</v>
      </c>
      <c r="B857" s="26" t="s">
        <v>1552</v>
      </c>
      <c r="C857" s="27" t="s">
        <v>135</v>
      </c>
      <c r="D857" s="28">
        <v>793.95</v>
      </c>
      <c r="E857" s="29">
        <f t="shared" si="42"/>
        <v>174.67</v>
      </c>
      <c r="F857" s="28">
        <f t="shared" si="44"/>
        <v>968.62</v>
      </c>
      <c r="G857" s="30" t="s">
        <v>1091</v>
      </c>
      <c r="H857" s="7"/>
    </row>
    <row r="858" spans="1:8" s="6" customFormat="1" ht="16.5">
      <c r="A858" s="25" t="s">
        <v>1553</v>
      </c>
      <c r="B858" s="26" t="s">
        <v>1554</v>
      </c>
      <c r="C858" s="27" t="s">
        <v>135</v>
      </c>
      <c r="D858" s="28">
        <v>568.9</v>
      </c>
      <c r="E858" s="29">
        <f t="shared" si="42"/>
        <v>125.16</v>
      </c>
      <c r="F858" s="28">
        <f t="shared" si="44"/>
        <v>694.06</v>
      </c>
      <c r="G858" s="30" t="s">
        <v>1091</v>
      </c>
      <c r="H858" s="7"/>
    </row>
    <row r="859" spans="1:8" s="6" customFormat="1" ht="16.5">
      <c r="A859" s="25" t="s">
        <v>1555</v>
      </c>
      <c r="B859" s="26" t="s">
        <v>1556</v>
      </c>
      <c r="C859" s="27" t="s">
        <v>135</v>
      </c>
      <c r="D859" s="28">
        <v>645.45000000000005</v>
      </c>
      <c r="E859" s="29">
        <f t="shared" si="42"/>
        <v>142</v>
      </c>
      <c r="F859" s="28">
        <f t="shared" si="44"/>
        <v>787.45</v>
      </c>
      <c r="G859" s="30" t="s">
        <v>1091</v>
      </c>
      <c r="H859" s="7"/>
    </row>
    <row r="860" spans="1:8" s="6" customFormat="1" ht="16.5">
      <c r="A860" s="25" t="s">
        <v>1557</v>
      </c>
      <c r="B860" s="26" t="s">
        <v>1558</v>
      </c>
      <c r="C860" s="27" t="s">
        <v>135</v>
      </c>
      <c r="D860" s="28">
        <v>451.59</v>
      </c>
      <c r="E860" s="29">
        <f t="shared" si="42"/>
        <v>99.35</v>
      </c>
      <c r="F860" s="28">
        <f t="shared" si="44"/>
        <v>550.93999999999994</v>
      </c>
      <c r="G860" s="30" t="s">
        <v>1091</v>
      </c>
      <c r="H860" s="7"/>
    </row>
    <row r="861" spans="1:8" s="6" customFormat="1" ht="16.5">
      <c r="A861" s="25" t="s">
        <v>1559</v>
      </c>
      <c r="B861" s="26" t="s">
        <v>1560</v>
      </c>
      <c r="C861" s="27" t="s">
        <v>135</v>
      </c>
      <c r="D861" s="28">
        <v>328.63</v>
      </c>
      <c r="E861" s="29">
        <f t="shared" si="42"/>
        <v>72.3</v>
      </c>
      <c r="F861" s="28">
        <f t="shared" si="44"/>
        <v>400.93</v>
      </c>
      <c r="G861" s="30" t="s">
        <v>1091</v>
      </c>
      <c r="H861" s="7"/>
    </row>
    <row r="862" spans="1:8" s="6" customFormat="1" ht="16.5">
      <c r="A862" s="25" t="s">
        <v>1561</v>
      </c>
      <c r="B862" s="26" t="s">
        <v>1562</v>
      </c>
      <c r="C862" s="27" t="s">
        <v>135</v>
      </c>
      <c r="D862" s="28">
        <v>546.47</v>
      </c>
      <c r="E862" s="29">
        <f t="shared" si="42"/>
        <v>120.22</v>
      </c>
      <c r="F862" s="28">
        <f t="shared" si="44"/>
        <v>666.69</v>
      </c>
      <c r="G862" s="30" t="s">
        <v>1302</v>
      </c>
      <c r="H862" s="7"/>
    </row>
    <row r="863" spans="1:8" s="6" customFormat="1" ht="16.5">
      <c r="A863" s="25" t="s">
        <v>1563</v>
      </c>
      <c r="B863" s="26" t="s">
        <v>1564</v>
      </c>
      <c r="C863" s="27" t="s">
        <v>135</v>
      </c>
      <c r="D863" s="28">
        <v>414.63</v>
      </c>
      <c r="E863" s="29">
        <f t="shared" si="42"/>
        <v>91.22</v>
      </c>
      <c r="F863" s="28">
        <f t="shared" si="44"/>
        <v>505.85</v>
      </c>
      <c r="G863" s="30" t="s">
        <v>1302</v>
      </c>
      <c r="H863" s="7"/>
    </row>
    <row r="864" spans="1:8" s="6" customFormat="1" ht="16.5">
      <c r="A864" s="25" t="s">
        <v>1565</v>
      </c>
      <c r="B864" s="26" t="s">
        <v>1566</v>
      </c>
      <c r="C864" s="27" t="s">
        <v>135</v>
      </c>
      <c r="D864" s="28">
        <v>303.20999999999998</v>
      </c>
      <c r="E864" s="29">
        <f t="shared" si="42"/>
        <v>66.709999999999994</v>
      </c>
      <c r="F864" s="28">
        <f t="shared" si="44"/>
        <v>369.91999999999996</v>
      </c>
      <c r="G864" s="30" t="s">
        <v>1302</v>
      </c>
      <c r="H864" s="7"/>
    </row>
    <row r="865" spans="1:8" s="6" customFormat="1" ht="33">
      <c r="A865" s="25" t="s">
        <v>1567</v>
      </c>
      <c r="B865" s="26" t="s">
        <v>1568</v>
      </c>
      <c r="C865" s="27" t="s">
        <v>135</v>
      </c>
      <c r="D865" s="28">
        <v>485.28</v>
      </c>
      <c r="E865" s="29">
        <f t="shared" si="42"/>
        <v>106.76</v>
      </c>
      <c r="F865" s="28">
        <f t="shared" si="44"/>
        <v>592.04</v>
      </c>
      <c r="G865" s="30" t="s">
        <v>1124</v>
      </c>
      <c r="H865" s="7"/>
    </row>
    <row r="866" spans="1:8" s="6" customFormat="1" ht="33">
      <c r="A866" s="25" t="s">
        <v>1569</v>
      </c>
      <c r="B866" s="26" t="s">
        <v>1570</v>
      </c>
      <c r="C866" s="27" t="s">
        <v>135</v>
      </c>
      <c r="D866" s="28">
        <v>331.78</v>
      </c>
      <c r="E866" s="29">
        <f t="shared" si="42"/>
        <v>72.989999999999995</v>
      </c>
      <c r="F866" s="28">
        <f t="shared" si="44"/>
        <v>404.77</v>
      </c>
      <c r="G866" s="30" t="s">
        <v>1124</v>
      </c>
      <c r="H866" s="7"/>
    </row>
    <row r="867" spans="1:8" s="6" customFormat="1" ht="33">
      <c r="A867" s="25" t="s">
        <v>1571</v>
      </c>
      <c r="B867" s="26" t="s">
        <v>1572</v>
      </c>
      <c r="C867" s="27" t="s">
        <v>135</v>
      </c>
      <c r="D867" s="28">
        <v>225.45</v>
      </c>
      <c r="E867" s="29">
        <f t="shared" ref="E867:E930" si="45">ROUND(D867*0.22,2)</f>
        <v>49.6</v>
      </c>
      <c r="F867" s="28">
        <f t="shared" si="44"/>
        <v>275.05</v>
      </c>
      <c r="G867" s="30" t="s">
        <v>1124</v>
      </c>
      <c r="H867" s="7"/>
    </row>
    <row r="868" spans="1:8" s="6" customFormat="1" ht="16.5">
      <c r="A868" s="25" t="s">
        <v>1573</v>
      </c>
      <c r="B868" s="26" t="s">
        <v>1574</v>
      </c>
      <c r="C868" s="27" t="s">
        <v>135</v>
      </c>
      <c r="D868" s="28">
        <v>751.64</v>
      </c>
      <c r="E868" s="29">
        <f t="shared" si="45"/>
        <v>165.36</v>
      </c>
      <c r="F868" s="28">
        <f t="shared" si="44"/>
        <v>917</v>
      </c>
      <c r="G868" s="30" t="s">
        <v>1091</v>
      </c>
      <c r="H868" s="7"/>
    </row>
    <row r="869" spans="1:8" s="6" customFormat="1" ht="16.5">
      <c r="A869" s="25" t="s">
        <v>1575</v>
      </c>
      <c r="B869" s="26" t="s">
        <v>1576</v>
      </c>
      <c r="C869" s="27" t="s">
        <v>135</v>
      </c>
      <c r="D869" s="28">
        <v>453.9</v>
      </c>
      <c r="E869" s="29">
        <f t="shared" si="45"/>
        <v>99.86</v>
      </c>
      <c r="F869" s="28">
        <f t="shared" si="44"/>
        <v>553.76</v>
      </c>
      <c r="G869" s="30" t="s">
        <v>1091</v>
      </c>
      <c r="H869" s="7"/>
    </row>
    <row r="870" spans="1:8" s="6" customFormat="1" ht="16.5">
      <c r="A870" s="25" t="s">
        <v>1577</v>
      </c>
      <c r="B870" s="26" t="s">
        <v>1578</v>
      </c>
      <c r="C870" s="27" t="s">
        <v>135</v>
      </c>
      <c r="D870" s="28">
        <v>369.25</v>
      </c>
      <c r="E870" s="29">
        <f t="shared" si="45"/>
        <v>81.239999999999995</v>
      </c>
      <c r="F870" s="28">
        <f t="shared" si="44"/>
        <v>450.49</v>
      </c>
      <c r="G870" s="30" t="s">
        <v>1091</v>
      </c>
      <c r="H870" s="7"/>
    </row>
    <row r="871" spans="1:8" s="6" customFormat="1" ht="16.5">
      <c r="A871" s="25" t="s">
        <v>1579</v>
      </c>
      <c r="B871" s="26" t="s">
        <v>1580</v>
      </c>
      <c r="C871" s="27" t="s">
        <v>135</v>
      </c>
      <c r="D871" s="28">
        <v>872.11</v>
      </c>
      <c r="E871" s="29">
        <f t="shared" si="45"/>
        <v>191.86</v>
      </c>
      <c r="F871" s="28">
        <f t="shared" si="44"/>
        <v>1063.97</v>
      </c>
      <c r="G871" s="30" t="s">
        <v>1091</v>
      </c>
      <c r="H871" s="7"/>
    </row>
    <row r="872" spans="1:8" s="6" customFormat="1" ht="16.5">
      <c r="A872" s="25" t="s">
        <v>1581</v>
      </c>
      <c r="B872" s="26" t="s">
        <v>1582</v>
      </c>
      <c r="C872" s="27" t="s">
        <v>135</v>
      </c>
      <c r="D872" s="28">
        <v>512.02</v>
      </c>
      <c r="E872" s="29">
        <f t="shared" si="45"/>
        <v>112.64</v>
      </c>
      <c r="F872" s="28">
        <f t="shared" si="44"/>
        <v>624.66</v>
      </c>
      <c r="G872" s="30" t="s">
        <v>1091</v>
      </c>
      <c r="H872" s="7"/>
    </row>
    <row r="873" spans="1:8" s="6" customFormat="1" ht="16.5">
      <c r="A873" s="25" t="s">
        <v>1583</v>
      </c>
      <c r="B873" s="26" t="s">
        <v>1584</v>
      </c>
      <c r="C873" s="27" t="s">
        <v>135</v>
      </c>
      <c r="D873" s="28">
        <v>411.02</v>
      </c>
      <c r="E873" s="29">
        <f t="shared" si="45"/>
        <v>90.42</v>
      </c>
      <c r="F873" s="28">
        <f t="shared" si="44"/>
        <v>501.44</v>
      </c>
      <c r="G873" s="30" t="s">
        <v>1091</v>
      </c>
      <c r="H873" s="7"/>
    </row>
    <row r="874" spans="1:8" s="6" customFormat="1" ht="16.5">
      <c r="A874" s="25" t="s">
        <v>1585</v>
      </c>
      <c r="B874" s="26" t="s">
        <v>1586</v>
      </c>
      <c r="C874" s="27" t="s">
        <v>135</v>
      </c>
      <c r="D874" s="28">
        <v>885.25</v>
      </c>
      <c r="E874" s="29">
        <f t="shared" si="45"/>
        <v>194.76</v>
      </c>
      <c r="F874" s="28">
        <f t="shared" si="44"/>
        <v>1080.01</v>
      </c>
      <c r="G874" s="30" t="s">
        <v>1091</v>
      </c>
      <c r="H874" s="7"/>
    </row>
    <row r="875" spans="1:8" s="6" customFormat="1" ht="16.5">
      <c r="A875" s="25" t="s">
        <v>1587</v>
      </c>
      <c r="B875" s="26" t="s">
        <v>1588</v>
      </c>
      <c r="C875" s="27" t="s">
        <v>135</v>
      </c>
      <c r="D875" s="28">
        <v>535.63</v>
      </c>
      <c r="E875" s="29">
        <f t="shared" si="45"/>
        <v>117.84</v>
      </c>
      <c r="F875" s="28">
        <f t="shared" si="44"/>
        <v>653.47</v>
      </c>
      <c r="G875" s="30" t="s">
        <v>1091</v>
      </c>
      <c r="H875" s="7"/>
    </row>
    <row r="876" spans="1:8" s="6" customFormat="1" ht="16.5">
      <c r="A876" s="25" t="s">
        <v>1589</v>
      </c>
      <c r="B876" s="26" t="s">
        <v>1590</v>
      </c>
      <c r="C876" s="27" t="s">
        <v>135</v>
      </c>
      <c r="D876" s="28">
        <v>441.4</v>
      </c>
      <c r="E876" s="29">
        <f t="shared" si="45"/>
        <v>97.11</v>
      </c>
      <c r="F876" s="28">
        <f t="shared" si="44"/>
        <v>538.51</v>
      </c>
      <c r="G876" s="30" t="s">
        <v>1091</v>
      </c>
      <c r="H876" s="7"/>
    </row>
    <row r="877" spans="1:8" s="6" customFormat="1" ht="16.5">
      <c r="A877" s="25" t="s">
        <v>1591</v>
      </c>
      <c r="B877" s="26" t="s">
        <v>1592</v>
      </c>
      <c r="C877" s="27" t="s">
        <v>135</v>
      </c>
      <c r="D877" s="28">
        <v>476.88</v>
      </c>
      <c r="E877" s="29">
        <f t="shared" si="45"/>
        <v>104.91</v>
      </c>
      <c r="F877" s="28">
        <f t="shared" si="44"/>
        <v>581.79</v>
      </c>
      <c r="G877" s="30" t="s">
        <v>1124</v>
      </c>
      <c r="H877" s="7"/>
    </row>
    <row r="878" spans="1:8" s="6" customFormat="1" ht="16.5">
      <c r="A878" s="25" t="s">
        <v>1593</v>
      </c>
      <c r="B878" s="26" t="s">
        <v>1594</v>
      </c>
      <c r="C878" s="27" t="s">
        <v>135</v>
      </c>
      <c r="D878" s="28">
        <v>341.21</v>
      </c>
      <c r="E878" s="29">
        <f t="shared" si="45"/>
        <v>75.069999999999993</v>
      </c>
      <c r="F878" s="28">
        <f t="shared" si="44"/>
        <v>416.28</v>
      </c>
      <c r="G878" s="30" t="s">
        <v>1124</v>
      </c>
      <c r="H878" s="7"/>
    </row>
    <row r="879" spans="1:8" s="6" customFormat="1" ht="16.5">
      <c r="A879" s="25" t="s">
        <v>1595</v>
      </c>
      <c r="B879" s="26" t="s">
        <v>1596</v>
      </c>
      <c r="C879" s="27" t="s">
        <v>135</v>
      </c>
      <c r="D879" s="28">
        <v>239.62</v>
      </c>
      <c r="E879" s="29">
        <f t="shared" si="45"/>
        <v>52.72</v>
      </c>
      <c r="F879" s="28">
        <f t="shared" si="44"/>
        <v>292.34000000000003</v>
      </c>
      <c r="G879" s="30" t="s">
        <v>1124</v>
      </c>
      <c r="H879" s="7"/>
    </row>
    <row r="880" spans="1:8" s="6" customFormat="1" ht="16.5">
      <c r="A880" s="25" t="s">
        <v>1597</v>
      </c>
      <c r="B880" s="26" t="s">
        <v>1598</v>
      </c>
      <c r="C880" s="27" t="s">
        <v>135</v>
      </c>
      <c r="D880" s="28">
        <v>629.33000000000004</v>
      </c>
      <c r="E880" s="29">
        <f t="shared" si="45"/>
        <v>138.44999999999999</v>
      </c>
      <c r="F880" s="28">
        <f t="shared" si="44"/>
        <v>767.78</v>
      </c>
      <c r="G880" s="30" t="s">
        <v>1302</v>
      </c>
      <c r="H880" s="7"/>
    </row>
    <row r="881" spans="1:8" s="6" customFormat="1" ht="16.5">
      <c r="A881" s="25" t="s">
        <v>1599</v>
      </c>
      <c r="B881" s="26" t="s">
        <v>1600</v>
      </c>
      <c r="C881" s="27" t="s">
        <v>135</v>
      </c>
      <c r="D881" s="28">
        <v>457.2</v>
      </c>
      <c r="E881" s="29">
        <f t="shared" si="45"/>
        <v>100.58</v>
      </c>
      <c r="F881" s="28">
        <f t="shared" si="44"/>
        <v>557.78</v>
      </c>
      <c r="G881" s="30" t="s">
        <v>1302</v>
      </c>
      <c r="H881" s="7"/>
    </row>
    <row r="882" spans="1:8" s="6" customFormat="1" ht="16.5">
      <c r="A882" s="25" t="s">
        <v>1601</v>
      </c>
      <c r="B882" s="26" t="s">
        <v>1602</v>
      </c>
      <c r="C882" s="27" t="s">
        <v>135</v>
      </c>
      <c r="D882" s="28">
        <v>335.7</v>
      </c>
      <c r="E882" s="29">
        <f t="shared" si="45"/>
        <v>73.849999999999994</v>
      </c>
      <c r="F882" s="28">
        <f t="shared" si="44"/>
        <v>409.54999999999995</v>
      </c>
      <c r="G882" s="30" t="s">
        <v>1302</v>
      </c>
      <c r="H882" s="7"/>
    </row>
    <row r="883" spans="1:8" s="6" customFormat="1" ht="16.5">
      <c r="A883" s="25" t="s">
        <v>1603</v>
      </c>
      <c r="B883" s="26" t="s">
        <v>1604</v>
      </c>
      <c r="C883" s="27" t="s">
        <v>135</v>
      </c>
      <c r="D883" s="28">
        <v>596.22</v>
      </c>
      <c r="E883" s="29">
        <f t="shared" si="45"/>
        <v>131.16999999999999</v>
      </c>
      <c r="F883" s="28">
        <f t="shared" si="44"/>
        <v>727.39</v>
      </c>
      <c r="G883" s="30" t="s">
        <v>1302</v>
      </c>
      <c r="H883" s="7"/>
    </row>
    <row r="884" spans="1:8" s="6" customFormat="1" ht="16.5">
      <c r="A884" s="25" t="s">
        <v>1605</v>
      </c>
      <c r="B884" s="26" t="s">
        <v>1606</v>
      </c>
      <c r="C884" s="27" t="s">
        <v>135</v>
      </c>
      <c r="D884" s="28">
        <v>441.81</v>
      </c>
      <c r="E884" s="29">
        <f t="shared" si="45"/>
        <v>97.2</v>
      </c>
      <c r="F884" s="28">
        <f t="shared" si="44"/>
        <v>539.01</v>
      </c>
      <c r="G884" s="30" t="s">
        <v>1302</v>
      </c>
      <c r="H884" s="7"/>
    </row>
    <row r="885" spans="1:8" s="6" customFormat="1" ht="16.5">
      <c r="A885" s="25" t="s">
        <v>1607</v>
      </c>
      <c r="B885" s="26" t="s">
        <v>1608</v>
      </c>
      <c r="C885" s="27" t="s">
        <v>135</v>
      </c>
      <c r="D885" s="28">
        <v>344.68</v>
      </c>
      <c r="E885" s="29">
        <f t="shared" si="45"/>
        <v>75.83</v>
      </c>
      <c r="F885" s="28">
        <f t="shared" si="44"/>
        <v>420.51</v>
      </c>
      <c r="G885" s="30" t="s">
        <v>1302</v>
      </c>
      <c r="H885" s="7"/>
    </row>
    <row r="886" spans="1:8" s="6" customFormat="1" ht="16.5">
      <c r="A886" s="25" t="s">
        <v>1609</v>
      </c>
      <c r="B886" s="26" t="s">
        <v>1610</v>
      </c>
      <c r="C886" s="27" t="s">
        <v>135</v>
      </c>
      <c r="D886" s="28">
        <v>620.41</v>
      </c>
      <c r="E886" s="29">
        <f t="shared" si="45"/>
        <v>136.49</v>
      </c>
      <c r="F886" s="28">
        <f t="shared" si="44"/>
        <v>756.9</v>
      </c>
      <c r="G886" s="30" t="s">
        <v>1302</v>
      </c>
      <c r="H886" s="7"/>
    </row>
    <row r="887" spans="1:8" s="6" customFormat="1" ht="16.5">
      <c r="A887" s="25" t="s">
        <v>1611</v>
      </c>
      <c r="B887" s="26" t="s">
        <v>1612</v>
      </c>
      <c r="C887" s="27" t="s">
        <v>135</v>
      </c>
      <c r="D887" s="28">
        <v>448.3</v>
      </c>
      <c r="E887" s="29">
        <f t="shared" si="45"/>
        <v>98.63</v>
      </c>
      <c r="F887" s="28">
        <f t="shared" si="44"/>
        <v>546.93000000000006</v>
      </c>
      <c r="G887" s="30" t="s">
        <v>1302</v>
      </c>
      <c r="H887" s="7"/>
    </row>
    <row r="888" spans="1:8" s="6" customFormat="1" ht="16.5">
      <c r="A888" s="25" t="s">
        <v>1613</v>
      </c>
      <c r="B888" s="26" t="s">
        <v>1614</v>
      </c>
      <c r="C888" s="27" t="s">
        <v>135</v>
      </c>
      <c r="D888" s="28">
        <v>326.72000000000003</v>
      </c>
      <c r="E888" s="29">
        <f t="shared" si="45"/>
        <v>71.88</v>
      </c>
      <c r="F888" s="28">
        <f t="shared" si="44"/>
        <v>398.6</v>
      </c>
      <c r="G888" s="30" t="s">
        <v>1302</v>
      </c>
      <c r="H888" s="7"/>
    </row>
    <row r="889" spans="1:8" s="6" customFormat="1" ht="16.5">
      <c r="A889" s="25" t="s">
        <v>1615</v>
      </c>
      <c r="B889" s="26" t="s">
        <v>1616</v>
      </c>
      <c r="C889" s="27" t="s">
        <v>135</v>
      </c>
      <c r="D889" s="28">
        <v>798.36</v>
      </c>
      <c r="E889" s="29">
        <f t="shared" si="45"/>
        <v>175.64</v>
      </c>
      <c r="F889" s="28">
        <f t="shared" si="44"/>
        <v>974</v>
      </c>
      <c r="G889" s="30" t="s">
        <v>1302</v>
      </c>
      <c r="H889" s="7"/>
    </row>
    <row r="890" spans="1:8" s="6" customFormat="1" ht="16.5">
      <c r="A890" s="25" t="s">
        <v>1617</v>
      </c>
      <c r="B890" s="26" t="s">
        <v>1618</v>
      </c>
      <c r="C890" s="27" t="s">
        <v>135</v>
      </c>
      <c r="D890" s="28">
        <v>512.47</v>
      </c>
      <c r="E890" s="29">
        <f t="shared" si="45"/>
        <v>112.74</v>
      </c>
      <c r="F890" s="28">
        <f t="shared" si="44"/>
        <v>625.21</v>
      </c>
      <c r="G890" s="30" t="s">
        <v>1302</v>
      </c>
      <c r="H890" s="7"/>
    </row>
    <row r="891" spans="1:8" s="6" customFormat="1" ht="16.5">
      <c r="A891" s="25" t="s">
        <v>1619</v>
      </c>
      <c r="B891" s="26" t="s">
        <v>1620</v>
      </c>
      <c r="C891" s="27" t="s">
        <v>135</v>
      </c>
      <c r="D891" s="28">
        <v>382.24</v>
      </c>
      <c r="E891" s="29">
        <f t="shared" si="45"/>
        <v>84.09</v>
      </c>
      <c r="F891" s="28">
        <f t="shared" si="44"/>
        <v>466.33000000000004</v>
      </c>
      <c r="G891" s="30" t="s">
        <v>1302</v>
      </c>
      <c r="H891" s="7"/>
    </row>
    <row r="892" spans="1:8" s="6" customFormat="1" ht="16.5">
      <c r="A892" s="25" t="s">
        <v>1621</v>
      </c>
      <c r="B892" s="26" t="s">
        <v>1622</v>
      </c>
      <c r="C892" s="27" t="s">
        <v>135</v>
      </c>
      <c r="D892" s="28">
        <v>620.41</v>
      </c>
      <c r="E892" s="29">
        <f t="shared" si="45"/>
        <v>136.49</v>
      </c>
      <c r="F892" s="28">
        <f t="shared" si="44"/>
        <v>756.9</v>
      </c>
      <c r="G892" s="30" t="s">
        <v>1302</v>
      </c>
      <c r="H892" s="7"/>
    </row>
    <row r="893" spans="1:8" s="6" customFormat="1" ht="16.5">
      <c r="A893" s="25" t="s">
        <v>1623</v>
      </c>
      <c r="B893" s="26" t="s">
        <v>1624</v>
      </c>
      <c r="C893" s="27" t="s">
        <v>135</v>
      </c>
      <c r="D893" s="28">
        <v>448.3</v>
      </c>
      <c r="E893" s="29">
        <f t="shared" si="45"/>
        <v>98.63</v>
      </c>
      <c r="F893" s="28">
        <f t="shared" si="44"/>
        <v>546.93000000000006</v>
      </c>
      <c r="G893" s="30" t="s">
        <v>1302</v>
      </c>
      <c r="H893" s="7"/>
    </row>
    <row r="894" spans="1:8" s="6" customFormat="1" ht="16.5">
      <c r="A894" s="25" t="s">
        <v>1625</v>
      </c>
      <c r="B894" s="26" t="s">
        <v>1626</v>
      </c>
      <c r="C894" s="27" t="s">
        <v>135</v>
      </c>
      <c r="D894" s="28">
        <v>326.72000000000003</v>
      </c>
      <c r="E894" s="29">
        <f t="shared" si="45"/>
        <v>71.88</v>
      </c>
      <c r="F894" s="28">
        <f t="shared" si="44"/>
        <v>398.6</v>
      </c>
      <c r="G894" s="30" t="s">
        <v>1302</v>
      </c>
      <c r="H894" s="7"/>
    </row>
    <row r="895" spans="1:8" s="6" customFormat="1" ht="16.5">
      <c r="A895" s="25" t="s">
        <v>1627</v>
      </c>
      <c r="B895" s="26" t="s">
        <v>1628</v>
      </c>
      <c r="C895" s="27" t="s">
        <v>135</v>
      </c>
      <c r="D895" s="28">
        <v>3106.81</v>
      </c>
      <c r="E895" s="29">
        <f t="shared" si="45"/>
        <v>683.5</v>
      </c>
      <c r="F895" s="28">
        <f t="shared" si="44"/>
        <v>3790.31</v>
      </c>
      <c r="G895" s="30" t="s">
        <v>1629</v>
      </c>
      <c r="H895" s="7"/>
    </row>
    <row r="896" spans="1:8" s="6" customFormat="1" ht="16.5">
      <c r="A896" s="25" t="s">
        <v>1630</v>
      </c>
      <c r="B896" s="26" t="s">
        <v>1631</v>
      </c>
      <c r="C896" s="27" t="s">
        <v>135</v>
      </c>
      <c r="D896" s="28">
        <v>532.16999999999996</v>
      </c>
      <c r="E896" s="29">
        <f t="shared" si="45"/>
        <v>117.08</v>
      </c>
      <c r="F896" s="28">
        <f t="shared" si="44"/>
        <v>649.25</v>
      </c>
      <c r="G896" s="30" t="s">
        <v>1302</v>
      </c>
      <c r="H896" s="7"/>
    </row>
    <row r="897" spans="1:8" s="6" customFormat="1" ht="16.5">
      <c r="A897" s="25" t="s">
        <v>1632</v>
      </c>
      <c r="B897" s="26" t="s">
        <v>1633</v>
      </c>
      <c r="C897" s="27" t="s">
        <v>135</v>
      </c>
      <c r="D897" s="28">
        <v>409.15</v>
      </c>
      <c r="E897" s="29">
        <f t="shared" si="45"/>
        <v>90.01</v>
      </c>
      <c r="F897" s="28">
        <f t="shared" si="44"/>
        <v>499.15999999999997</v>
      </c>
      <c r="G897" s="30" t="s">
        <v>1302</v>
      </c>
      <c r="H897" s="7"/>
    </row>
    <row r="898" spans="1:8" s="6" customFormat="1" ht="16.5">
      <c r="A898" s="25" t="s">
        <v>1634</v>
      </c>
      <c r="B898" s="26" t="s">
        <v>1635</v>
      </c>
      <c r="C898" s="27" t="s">
        <v>135</v>
      </c>
      <c r="D898" s="28">
        <v>312.2</v>
      </c>
      <c r="E898" s="29">
        <f t="shared" si="45"/>
        <v>68.680000000000007</v>
      </c>
      <c r="F898" s="28">
        <f t="shared" si="44"/>
        <v>380.88</v>
      </c>
      <c r="G898" s="30" t="s">
        <v>1302</v>
      </c>
      <c r="H898" s="7"/>
    </row>
    <row r="899" spans="1:8" s="6" customFormat="1" ht="16.5">
      <c r="A899" s="25" t="s">
        <v>1636</v>
      </c>
      <c r="B899" s="26" t="s">
        <v>1637</v>
      </c>
      <c r="C899" s="27" t="s">
        <v>135</v>
      </c>
      <c r="D899" s="28">
        <v>634.29</v>
      </c>
      <c r="E899" s="29">
        <f t="shared" si="45"/>
        <v>139.54</v>
      </c>
      <c r="F899" s="28">
        <f t="shared" si="44"/>
        <v>773.82999999999993</v>
      </c>
      <c r="G899" s="30" t="s">
        <v>52</v>
      </c>
      <c r="H899" s="7"/>
    </row>
    <row r="900" spans="1:8" s="6" customFormat="1" ht="16.5">
      <c r="A900" s="25" t="s">
        <v>1638</v>
      </c>
      <c r="B900" s="26" t="s">
        <v>1639</v>
      </c>
      <c r="C900" s="27" t="s">
        <v>135</v>
      </c>
      <c r="D900" s="28">
        <v>4270.83</v>
      </c>
      <c r="E900" s="29">
        <f t="shared" si="45"/>
        <v>939.58</v>
      </c>
      <c r="F900" s="28">
        <f t="shared" si="44"/>
        <v>5210.41</v>
      </c>
      <c r="G900" s="30" t="s">
        <v>1629</v>
      </c>
      <c r="H900" s="7"/>
    </row>
    <row r="901" spans="1:8" s="6" customFormat="1" ht="16.5">
      <c r="A901" s="25" t="s">
        <v>1640</v>
      </c>
      <c r="B901" s="26" t="s">
        <v>1641</v>
      </c>
      <c r="C901" s="27" t="s">
        <v>135</v>
      </c>
      <c r="D901" s="28">
        <v>647.20000000000005</v>
      </c>
      <c r="E901" s="29">
        <f t="shared" si="45"/>
        <v>142.38</v>
      </c>
      <c r="F901" s="28">
        <f t="shared" si="44"/>
        <v>789.58</v>
      </c>
      <c r="G901" s="30" t="s">
        <v>1091</v>
      </c>
      <c r="H901" s="7"/>
    </row>
    <row r="902" spans="1:8" s="6" customFormat="1" ht="16.5">
      <c r="A902" s="25" t="s">
        <v>1642</v>
      </c>
      <c r="B902" s="26" t="s">
        <v>1643</v>
      </c>
      <c r="C902" s="27" t="s">
        <v>135</v>
      </c>
      <c r="D902" s="28">
        <v>475.07</v>
      </c>
      <c r="E902" s="29">
        <f t="shared" si="45"/>
        <v>104.52</v>
      </c>
      <c r="F902" s="28">
        <f t="shared" si="44"/>
        <v>579.59</v>
      </c>
      <c r="G902" s="30" t="s">
        <v>1091</v>
      </c>
      <c r="H902" s="7"/>
    </row>
    <row r="903" spans="1:8" s="6" customFormat="1" ht="16.5">
      <c r="A903" s="25" t="s">
        <v>1644</v>
      </c>
      <c r="B903" s="26" t="s">
        <v>1645</v>
      </c>
      <c r="C903" s="27" t="s">
        <v>135</v>
      </c>
      <c r="D903" s="28">
        <v>353.51</v>
      </c>
      <c r="E903" s="29">
        <f t="shared" si="45"/>
        <v>77.77</v>
      </c>
      <c r="F903" s="28">
        <f t="shared" si="44"/>
        <v>431.28</v>
      </c>
      <c r="G903" s="30" t="s">
        <v>1091</v>
      </c>
      <c r="H903" s="7"/>
    </row>
    <row r="904" spans="1:8" s="6" customFormat="1" ht="16.5">
      <c r="A904" s="25" t="s">
        <v>1646</v>
      </c>
      <c r="B904" s="26" t="s">
        <v>1647</v>
      </c>
      <c r="C904" s="27" t="s">
        <v>135</v>
      </c>
      <c r="D904" s="28">
        <v>616.01</v>
      </c>
      <c r="E904" s="29">
        <f t="shared" si="45"/>
        <v>135.52000000000001</v>
      </c>
      <c r="F904" s="28">
        <f t="shared" si="44"/>
        <v>751.53</v>
      </c>
      <c r="G904" s="30" t="s">
        <v>1091</v>
      </c>
      <c r="H904" s="7"/>
    </row>
    <row r="905" spans="1:8" s="6" customFormat="1" ht="16.5">
      <c r="A905" s="25" t="s">
        <v>1648</v>
      </c>
      <c r="B905" s="26" t="s">
        <v>1649</v>
      </c>
      <c r="C905" s="27" t="s">
        <v>135</v>
      </c>
      <c r="D905" s="28">
        <v>492.93</v>
      </c>
      <c r="E905" s="29">
        <f t="shared" si="45"/>
        <v>108.44</v>
      </c>
      <c r="F905" s="28">
        <f t="shared" si="44"/>
        <v>601.37</v>
      </c>
      <c r="G905" s="30" t="s">
        <v>1091</v>
      </c>
      <c r="H905" s="7"/>
    </row>
    <row r="906" spans="1:8" s="6" customFormat="1" ht="16.5">
      <c r="A906" s="25" t="s">
        <v>1650</v>
      </c>
      <c r="B906" s="26" t="s">
        <v>1651</v>
      </c>
      <c r="C906" s="27" t="s">
        <v>135</v>
      </c>
      <c r="D906" s="28">
        <v>395.98</v>
      </c>
      <c r="E906" s="29">
        <f t="shared" si="45"/>
        <v>87.12</v>
      </c>
      <c r="F906" s="28">
        <f t="shared" si="44"/>
        <v>483.1</v>
      </c>
      <c r="G906" s="30" t="s">
        <v>1091</v>
      </c>
      <c r="H906" s="7"/>
    </row>
    <row r="907" spans="1:8" s="6" customFormat="1" ht="16.5">
      <c r="A907" s="25" t="s">
        <v>1652</v>
      </c>
      <c r="B907" s="26" t="s">
        <v>1653</v>
      </c>
      <c r="C907" s="27" t="s">
        <v>135</v>
      </c>
      <c r="D907" s="28">
        <v>1063.19</v>
      </c>
      <c r="E907" s="29">
        <f t="shared" si="45"/>
        <v>233.9</v>
      </c>
      <c r="F907" s="28">
        <f t="shared" si="44"/>
        <v>1297.0900000000001</v>
      </c>
      <c r="G907" s="30" t="s">
        <v>1091</v>
      </c>
      <c r="H907" s="7"/>
    </row>
    <row r="908" spans="1:8" s="6" customFormat="1" ht="16.5">
      <c r="A908" s="25" t="s">
        <v>1654</v>
      </c>
      <c r="B908" s="26" t="s">
        <v>1655</v>
      </c>
      <c r="C908" s="27" t="s">
        <v>135</v>
      </c>
      <c r="D908" s="28">
        <v>757.37</v>
      </c>
      <c r="E908" s="29">
        <f t="shared" si="45"/>
        <v>166.62</v>
      </c>
      <c r="F908" s="28">
        <f t="shared" si="44"/>
        <v>923.99</v>
      </c>
      <c r="G908" s="30" t="s">
        <v>1091</v>
      </c>
      <c r="H908" s="7"/>
    </row>
    <row r="909" spans="1:8" s="6" customFormat="1" ht="16.5">
      <c r="A909" s="25" t="s">
        <v>1656</v>
      </c>
      <c r="B909" s="26" t="s">
        <v>1657</v>
      </c>
      <c r="C909" s="27" t="s">
        <v>135</v>
      </c>
      <c r="D909" s="28">
        <v>532.38</v>
      </c>
      <c r="E909" s="29">
        <f t="shared" si="45"/>
        <v>117.12</v>
      </c>
      <c r="F909" s="28">
        <f t="shared" si="44"/>
        <v>649.5</v>
      </c>
      <c r="G909" s="30" t="s">
        <v>1091</v>
      </c>
      <c r="H909" s="7"/>
    </row>
    <row r="910" spans="1:8" s="6" customFormat="1" ht="16.5">
      <c r="A910" s="25" t="s">
        <v>1658</v>
      </c>
      <c r="B910" s="26" t="s">
        <v>1659</v>
      </c>
      <c r="C910" s="27" t="s">
        <v>135</v>
      </c>
      <c r="D910" s="28">
        <v>909.11</v>
      </c>
      <c r="E910" s="29">
        <f t="shared" si="45"/>
        <v>200</v>
      </c>
      <c r="F910" s="28">
        <f t="shared" si="44"/>
        <v>1109.1100000000001</v>
      </c>
      <c r="G910" s="30" t="s">
        <v>1091</v>
      </c>
      <c r="H910" s="7"/>
    </row>
    <row r="911" spans="1:8" s="6" customFormat="1" ht="16.5">
      <c r="A911" s="25" t="s">
        <v>1660</v>
      </c>
      <c r="B911" s="26" t="s">
        <v>1661</v>
      </c>
      <c r="C911" s="27" t="s">
        <v>135</v>
      </c>
      <c r="D911" s="28">
        <v>697.61</v>
      </c>
      <c r="E911" s="29">
        <f t="shared" si="45"/>
        <v>153.47</v>
      </c>
      <c r="F911" s="28">
        <f t="shared" si="44"/>
        <v>851.08</v>
      </c>
      <c r="G911" s="30" t="s">
        <v>1091</v>
      </c>
      <c r="H911" s="7"/>
    </row>
    <row r="912" spans="1:8" s="6" customFormat="1" ht="16.5">
      <c r="A912" s="25" t="s">
        <v>1662</v>
      </c>
      <c r="B912" s="26" t="s">
        <v>1663</v>
      </c>
      <c r="C912" s="27" t="s">
        <v>135</v>
      </c>
      <c r="D912" s="28">
        <v>519.84</v>
      </c>
      <c r="E912" s="29">
        <f t="shared" si="45"/>
        <v>114.36</v>
      </c>
      <c r="F912" s="28">
        <f t="shared" si="44"/>
        <v>634.20000000000005</v>
      </c>
      <c r="G912" s="30" t="s">
        <v>1091</v>
      </c>
      <c r="H912" s="7"/>
    </row>
    <row r="913" spans="1:8" s="6" customFormat="1" ht="16.5">
      <c r="A913" s="25" t="s">
        <v>1664</v>
      </c>
      <c r="B913" s="26" t="s">
        <v>1665</v>
      </c>
      <c r="C913" s="27" t="s">
        <v>135</v>
      </c>
      <c r="D913" s="28">
        <v>625.76</v>
      </c>
      <c r="E913" s="29">
        <f t="shared" si="45"/>
        <v>137.66999999999999</v>
      </c>
      <c r="F913" s="28">
        <f t="shared" si="44"/>
        <v>763.43</v>
      </c>
      <c r="G913" s="30" t="s">
        <v>1091</v>
      </c>
      <c r="H913" s="7"/>
    </row>
    <row r="914" spans="1:8" s="6" customFormat="1" ht="16.5">
      <c r="A914" s="25" t="s">
        <v>1666</v>
      </c>
      <c r="B914" s="26" t="s">
        <v>1667</v>
      </c>
      <c r="C914" s="27" t="s">
        <v>135</v>
      </c>
      <c r="D914" s="28">
        <v>502.71</v>
      </c>
      <c r="E914" s="29">
        <f t="shared" si="45"/>
        <v>110.6</v>
      </c>
      <c r="F914" s="28">
        <f t="shared" si="44"/>
        <v>613.30999999999995</v>
      </c>
      <c r="G914" s="30" t="s">
        <v>1091</v>
      </c>
      <c r="H914" s="7"/>
    </row>
    <row r="915" spans="1:8" s="6" customFormat="1" ht="16.5">
      <c r="A915" s="25" t="s">
        <v>1668</v>
      </c>
      <c r="B915" s="26" t="s">
        <v>1669</v>
      </c>
      <c r="C915" s="27" t="s">
        <v>135</v>
      </c>
      <c r="D915" s="28">
        <v>405.78</v>
      </c>
      <c r="E915" s="29">
        <f t="shared" si="45"/>
        <v>89.27</v>
      </c>
      <c r="F915" s="28">
        <f t="shared" si="44"/>
        <v>495.04999999999995</v>
      </c>
      <c r="G915" s="30" t="s">
        <v>1091</v>
      </c>
      <c r="H915" s="7"/>
    </row>
    <row r="916" spans="1:8" s="6" customFormat="1" ht="16.5">
      <c r="A916" s="44">
        <v>3102299</v>
      </c>
      <c r="B916" s="26" t="s">
        <v>1670</v>
      </c>
      <c r="C916" s="27" t="s">
        <v>135</v>
      </c>
      <c r="D916" s="28">
        <v>569.75</v>
      </c>
      <c r="E916" s="29">
        <f t="shared" si="45"/>
        <v>125.35</v>
      </c>
      <c r="F916" s="28">
        <f t="shared" si="44"/>
        <v>695.1</v>
      </c>
      <c r="G916" s="30" t="s">
        <v>1091</v>
      </c>
      <c r="H916" s="7"/>
    </row>
    <row r="917" spans="1:8" s="6" customFormat="1" ht="16.5">
      <c r="A917" s="44">
        <v>3102300</v>
      </c>
      <c r="B917" s="26" t="s">
        <v>1671</v>
      </c>
      <c r="C917" s="27" t="s">
        <v>135</v>
      </c>
      <c r="D917" s="28">
        <v>366.93</v>
      </c>
      <c r="E917" s="29">
        <f t="shared" si="45"/>
        <v>80.72</v>
      </c>
      <c r="F917" s="28">
        <f t="shared" ref="F917:F942" si="46">E917+D917</f>
        <v>447.65</v>
      </c>
      <c r="G917" s="30" t="s">
        <v>1091</v>
      </c>
      <c r="H917" s="7"/>
    </row>
    <row r="918" spans="1:8" s="6" customFormat="1" ht="16.5">
      <c r="A918" s="44">
        <v>3102301</v>
      </c>
      <c r="B918" s="26" t="s">
        <v>1672</v>
      </c>
      <c r="C918" s="27" t="s">
        <v>135</v>
      </c>
      <c r="D918" s="28">
        <v>288.12</v>
      </c>
      <c r="E918" s="29">
        <f t="shared" si="45"/>
        <v>63.39</v>
      </c>
      <c r="F918" s="28">
        <f t="shared" si="46"/>
        <v>351.51</v>
      </c>
      <c r="G918" s="30" t="s">
        <v>1091</v>
      </c>
      <c r="H918" s="7"/>
    </row>
    <row r="919" spans="1:8" s="6" customFormat="1" ht="16.5">
      <c r="A919" s="44">
        <v>3102302</v>
      </c>
      <c r="B919" s="26" t="s">
        <v>1673</v>
      </c>
      <c r="C919" s="27" t="s">
        <v>135</v>
      </c>
      <c r="D919" s="28">
        <v>569.75</v>
      </c>
      <c r="E919" s="29">
        <f t="shared" si="45"/>
        <v>125.35</v>
      </c>
      <c r="F919" s="28">
        <f t="shared" si="46"/>
        <v>695.1</v>
      </c>
      <c r="G919" s="30" t="s">
        <v>1091</v>
      </c>
      <c r="H919" s="7"/>
    </row>
    <row r="920" spans="1:8" s="6" customFormat="1" ht="16.5">
      <c r="A920" s="44">
        <v>3102303</v>
      </c>
      <c r="B920" s="26" t="s">
        <v>1674</v>
      </c>
      <c r="C920" s="27" t="s">
        <v>135</v>
      </c>
      <c r="D920" s="28">
        <v>366.93</v>
      </c>
      <c r="E920" s="29">
        <f t="shared" si="45"/>
        <v>80.72</v>
      </c>
      <c r="F920" s="28">
        <f t="shared" si="46"/>
        <v>447.65</v>
      </c>
      <c r="G920" s="30" t="s">
        <v>1091</v>
      </c>
      <c r="H920" s="7"/>
    </row>
    <row r="921" spans="1:8" s="6" customFormat="1" ht="16.5">
      <c r="A921" s="44">
        <v>3102304</v>
      </c>
      <c r="B921" s="26" t="s">
        <v>1675</v>
      </c>
      <c r="C921" s="27" t="s">
        <v>135</v>
      </c>
      <c r="D921" s="28">
        <v>288.12</v>
      </c>
      <c r="E921" s="29">
        <f t="shared" si="45"/>
        <v>63.39</v>
      </c>
      <c r="F921" s="28">
        <f t="shared" si="46"/>
        <v>351.51</v>
      </c>
      <c r="G921" s="30" t="s">
        <v>1091</v>
      </c>
      <c r="H921" s="7"/>
    </row>
    <row r="922" spans="1:8" s="6" customFormat="1" ht="16.5">
      <c r="A922" s="44">
        <v>3102305</v>
      </c>
      <c r="B922" s="26" t="s">
        <v>1676</v>
      </c>
      <c r="C922" s="27" t="s">
        <v>135</v>
      </c>
      <c r="D922" s="28">
        <v>611.42999999999995</v>
      </c>
      <c r="E922" s="29">
        <f t="shared" si="45"/>
        <v>134.51</v>
      </c>
      <c r="F922" s="28">
        <f t="shared" si="46"/>
        <v>745.93999999999994</v>
      </c>
      <c r="G922" s="30" t="s">
        <v>1091</v>
      </c>
      <c r="H922" s="7"/>
    </row>
    <row r="923" spans="1:8" s="6" customFormat="1" ht="16.5">
      <c r="A923" s="44">
        <v>3102306</v>
      </c>
      <c r="B923" s="26" t="s">
        <v>1677</v>
      </c>
      <c r="C923" s="27" t="s">
        <v>135</v>
      </c>
      <c r="D923" s="28">
        <v>396.27</v>
      </c>
      <c r="E923" s="29">
        <f t="shared" si="45"/>
        <v>87.18</v>
      </c>
      <c r="F923" s="28">
        <f t="shared" si="46"/>
        <v>483.45</v>
      </c>
      <c r="G923" s="30" t="s">
        <v>1091</v>
      </c>
      <c r="H923" s="7"/>
    </row>
    <row r="924" spans="1:8" s="6" customFormat="1" ht="16.5">
      <c r="A924" s="44">
        <v>3102307</v>
      </c>
      <c r="B924" s="26" t="s">
        <v>1678</v>
      </c>
      <c r="C924" s="27" t="s">
        <v>135</v>
      </c>
      <c r="D924" s="28">
        <v>314.37</v>
      </c>
      <c r="E924" s="29">
        <f t="shared" si="45"/>
        <v>69.16</v>
      </c>
      <c r="F924" s="28">
        <f t="shared" si="46"/>
        <v>383.53</v>
      </c>
      <c r="G924" s="30" t="s">
        <v>1091</v>
      </c>
      <c r="H924" s="7"/>
    </row>
    <row r="925" spans="1:8" s="6" customFormat="1" ht="16.5">
      <c r="A925" s="44">
        <v>3102308</v>
      </c>
      <c r="B925" s="26" t="s">
        <v>1679</v>
      </c>
      <c r="C925" s="27" t="s">
        <v>135</v>
      </c>
      <c r="D925" s="28">
        <v>687.05</v>
      </c>
      <c r="E925" s="29">
        <f t="shared" si="45"/>
        <v>151.15</v>
      </c>
      <c r="F925" s="28">
        <f t="shared" si="46"/>
        <v>838.19999999999993</v>
      </c>
      <c r="G925" s="30" t="s">
        <v>1091</v>
      </c>
      <c r="H925" s="7"/>
    </row>
    <row r="926" spans="1:8" s="6" customFormat="1" ht="16.5">
      <c r="A926" s="44">
        <v>3102309</v>
      </c>
      <c r="B926" s="26" t="s">
        <v>1680</v>
      </c>
      <c r="C926" s="27" t="s">
        <v>135</v>
      </c>
      <c r="D926" s="28">
        <v>449.48</v>
      </c>
      <c r="E926" s="29">
        <f t="shared" si="45"/>
        <v>98.89</v>
      </c>
      <c r="F926" s="28">
        <f t="shared" si="46"/>
        <v>548.37</v>
      </c>
      <c r="G926" s="30" t="s">
        <v>1091</v>
      </c>
      <c r="H926" s="7"/>
    </row>
    <row r="927" spans="1:8" s="6" customFormat="1" ht="16.5">
      <c r="A927" s="44">
        <v>3102310</v>
      </c>
      <c r="B927" s="26" t="s">
        <v>1681</v>
      </c>
      <c r="C927" s="27" t="s">
        <v>135</v>
      </c>
      <c r="D927" s="28">
        <v>361.98</v>
      </c>
      <c r="E927" s="29">
        <f t="shared" si="45"/>
        <v>79.64</v>
      </c>
      <c r="F927" s="28">
        <f t="shared" si="46"/>
        <v>441.62</v>
      </c>
      <c r="G927" s="30" t="s">
        <v>1091</v>
      </c>
      <c r="H927" s="7"/>
    </row>
    <row r="928" spans="1:8" s="6" customFormat="1" ht="33">
      <c r="A928" s="44" t="s">
        <v>1682</v>
      </c>
      <c r="B928" s="26" t="s">
        <v>1683</v>
      </c>
      <c r="C928" s="27" t="s">
        <v>135</v>
      </c>
      <c r="D928" s="28">
        <v>674.08</v>
      </c>
      <c r="E928" s="29">
        <f t="shared" si="45"/>
        <v>148.30000000000001</v>
      </c>
      <c r="F928" s="28">
        <f t="shared" si="46"/>
        <v>822.38000000000011</v>
      </c>
      <c r="G928" s="30" t="s">
        <v>1091</v>
      </c>
      <c r="H928" s="7"/>
    </row>
    <row r="929" spans="1:8" s="6" customFormat="1" ht="33">
      <c r="A929" s="44" t="s">
        <v>1684</v>
      </c>
      <c r="B929" s="26" t="s">
        <v>1685</v>
      </c>
      <c r="C929" s="27" t="s">
        <v>135</v>
      </c>
      <c r="D929" s="28">
        <v>440.35</v>
      </c>
      <c r="E929" s="29">
        <f t="shared" si="45"/>
        <v>96.88</v>
      </c>
      <c r="F929" s="28">
        <f t="shared" si="46"/>
        <v>537.23</v>
      </c>
      <c r="G929" s="30" t="s">
        <v>1091</v>
      </c>
      <c r="H929" s="7"/>
    </row>
    <row r="930" spans="1:8" s="6" customFormat="1" ht="33">
      <c r="A930" s="44" t="s">
        <v>1686</v>
      </c>
      <c r="B930" s="26" t="s">
        <v>1687</v>
      </c>
      <c r="C930" s="27" t="s">
        <v>135</v>
      </c>
      <c r="D930" s="28">
        <v>353.83</v>
      </c>
      <c r="E930" s="29">
        <f t="shared" si="45"/>
        <v>77.84</v>
      </c>
      <c r="F930" s="28">
        <f t="shared" si="46"/>
        <v>431.66999999999996</v>
      </c>
      <c r="G930" s="30" t="s">
        <v>1091</v>
      </c>
      <c r="H930" s="7"/>
    </row>
    <row r="931" spans="1:8" s="6" customFormat="1" ht="16.5">
      <c r="A931" s="44">
        <v>3102468</v>
      </c>
      <c r="B931" s="26" t="s">
        <v>1688</v>
      </c>
      <c r="C931" s="27" t="s">
        <v>135</v>
      </c>
      <c r="D931" s="28">
        <v>1263.29</v>
      </c>
      <c r="E931" s="29">
        <f t="shared" ref="E931:E942" si="47">ROUND(D931*0.22,2)</f>
        <v>277.92</v>
      </c>
      <c r="F931" s="28">
        <f t="shared" si="46"/>
        <v>1541.21</v>
      </c>
      <c r="G931" s="30" t="s">
        <v>1091</v>
      </c>
      <c r="H931" s="7"/>
    </row>
    <row r="932" spans="1:8" s="6" customFormat="1" ht="16.5">
      <c r="A932" s="44">
        <v>3102469</v>
      </c>
      <c r="B932" s="26" t="s">
        <v>1689</v>
      </c>
      <c r="C932" s="27" t="s">
        <v>135</v>
      </c>
      <c r="D932" s="28">
        <v>883.63</v>
      </c>
      <c r="E932" s="29">
        <f t="shared" si="47"/>
        <v>194.4</v>
      </c>
      <c r="F932" s="28">
        <f t="shared" si="46"/>
        <v>1078.03</v>
      </c>
      <c r="G932" s="30" t="s">
        <v>1091</v>
      </c>
      <c r="H932" s="7"/>
    </row>
    <row r="933" spans="1:8" s="6" customFormat="1" ht="16.5">
      <c r="A933" s="44">
        <v>3102470</v>
      </c>
      <c r="B933" s="26" t="s">
        <v>1690</v>
      </c>
      <c r="C933" s="27" t="s">
        <v>135</v>
      </c>
      <c r="D933" s="28">
        <v>767.9</v>
      </c>
      <c r="E933" s="29">
        <f t="shared" si="47"/>
        <v>168.94</v>
      </c>
      <c r="F933" s="28">
        <f t="shared" si="46"/>
        <v>936.83999999999992</v>
      </c>
      <c r="G933" s="30" t="s">
        <v>1091</v>
      </c>
      <c r="H933" s="7"/>
    </row>
    <row r="934" spans="1:8" s="6" customFormat="1" ht="16.5">
      <c r="A934" s="44">
        <v>3102471</v>
      </c>
      <c r="B934" s="26" t="s">
        <v>1691</v>
      </c>
      <c r="C934" s="27" t="s">
        <v>135</v>
      </c>
      <c r="D934" s="28">
        <v>1438.84</v>
      </c>
      <c r="E934" s="29">
        <f t="shared" si="47"/>
        <v>316.54000000000002</v>
      </c>
      <c r="F934" s="28">
        <f t="shared" si="46"/>
        <v>1755.3799999999999</v>
      </c>
      <c r="G934" s="30" t="s">
        <v>1091</v>
      </c>
      <c r="H934" s="7"/>
    </row>
    <row r="935" spans="1:8" s="6" customFormat="1" ht="16.5">
      <c r="A935" s="44">
        <v>3102472</v>
      </c>
      <c r="B935" s="26" t="s">
        <v>1692</v>
      </c>
      <c r="C935" s="27" t="s">
        <v>135</v>
      </c>
      <c r="D935" s="28">
        <v>1021.7</v>
      </c>
      <c r="E935" s="29">
        <f t="shared" si="47"/>
        <v>224.77</v>
      </c>
      <c r="F935" s="28">
        <f t="shared" si="46"/>
        <v>1246.47</v>
      </c>
      <c r="G935" s="30" t="s">
        <v>1091</v>
      </c>
      <c r="H935" s="7"/>
    </row>
    <row r="936" spans="1:8" s="6" customFormat="1" ht="16.5">
      <c r="A936" s="44">
        <v>3102473</v>
      </c>
      <c r="B936" s="26" t="s">
        <v>1693</v>
      </c>
      <c r="C936" s="27" t="s">
        <v>135</v>
      </c>
      <c r="D936" s="28">
        <v>898.46</v>
      </c>
      <c r="E936" s="29">
        <f t="shared" si="47"/>
        <v>197.66</v>
      </c>
      <c r="F936" s="28">
        <f t="shared" si="46"/>
        <v>1096.1200000000001</v>
      </c>
      <c r="G936" s="30" t="s">
        <v>1091</v>
      </c>
      <c r="H936" s="7"/>
    </row>
    <row r="937" spans="1:8" s="6" customFormat="1" ht="16.5">
      <c r="A937" s="44">
        <v>3102474</v>
      </c>
      <c r="B937" s="26" t="s">
        <v>1694</v>
      </c>
      <c r="C937" s="27" t="s">
        <v>135</v>
      </c>
      <c r="D937" s="28">
        <v>1495.99</v>
      </c>
      <c r="E937" s="29">
        <f t="shared" si="47"/>
        <v>329.12</v>
      </c>
      <c r="F937" s="28">
        <f t="shared" si="46"/>
        <v>1825.1100000000001</v>
      </c>
      <c r="G937" s="30" t="s">
        <v>1091</v>
      </c>
      <c r="H937" s="7"/>
    </row>
    <row r="938" spans="1:8" s="6" customFormat="1" ht="16.5">
      <c r="A938" s="44">
        <v>3102475</v>
      </c>
      <c r="B938" s="26" t="s">
        <v>1695</v>
      </c>
      <c r="C938" s="27" t="s">
        <v>135</v>
      </c>
      <c r="D938" s="28">
        <v>1072.46</v>
      </c>
      <c r="E938" s="29">
        <f t="shared" si="47"/>
        <v>235.94</v>
      </c>
      <c r="F938" s="28">
        <f t="shared" si="46"/>
        <v>1308.4000000000001</v>
      </c>
      <c r="G938" s="30" t="s">
        <v>1091</v>
      </c>
      <c r="H938" s="7"/>
    </row>
    <row r="939" spans="1:8" s="6" customFormat="1" ht="16.5">
      <c r="A939" s="44">
        <v>3102476</v>
      </c>
      <c r="B939" s="26" t="s">
        <v>1696</v>
      </c>
      <c r="C939" s="27" t="s">
        <v>135</v>
      </c>
      <c r="D939" s="28">
        <v>904.24</v>
      </c>
      <c r="E939" s="29">
        <f t="shared" si="47"/>
        <v>198.93</v>
      </c>
      <c r="F939" s="28">
        <f t="shared" si="46"/>
        <v>1103.17</v>
      </c>
      <c r="G939" s="30" t="s">
        <v>1091</v>
      </c>
      <c r="H939" s="7"/>
    </row>
    <row r="940" spans="1:8" s="6" customFormat="1" ht="16.5">
      <c r="A940" s="44">
        <v>3102406</v>
      </c>
      <c r="B940" s="26" t="s">
        <v>1697</v>
      </c>
      <c r="C940" s="27" t="s">
        <v>135</v>
      </c>
      <c r="D940" s="28">
        <v>476.88</v>
      </c>
      <c r="E940" s="29">
        <f t="shared" si="47"/>
        <v>104.91</v>
      </c>
      <c r="F940" s="28">
        <f t="shared" si="46"/>
        <v>581.79</v>
      </c>
      <c r="G940" s="30" t="s">
        <v>1124</v>
      </c>
      <c r="H940" s="7"/>
    </row>
    <row r="941" spans="1:8" s="6" customFormat="1" ht="16.5">
      <c r="A941" s="44">
        <v>3102407</v>
      </c>
      <c r="B941" s="26" t="s">
        <v>1698</v>
      </c>
      <c r="C941" s="27" t="s">
        <v>135</v>
      </c>
      <c r="D941" s="28">
        <v>476.88</v>
      </c>
      <c r="E941" s="29">
        <f t="shared" si="47"/>
        <v>104.91</v>
      </c>
      <c r="F941" s="28">
        <f t="shared" si="46"/>
        <v>581.79</v>
      </c>
      <c r="G941" s="30" t="s">
        <v>1124</v>
      </c>
      <c r="H941" s="7"/>
    </row>
    <row r="942" spans="1:8" s="6" customFormat="1" ht="16.5">
      <c r="A942" s="44">
        <v>3102408</v>
      </c>
      <c r="B942" s="26" t="s">
        <v>1699</v>
      </c>
      <c r="C942" s="27" t="s">
        <v>135</v>
      </c>
      <c r="D942" s="28">
        <v>476.88</v>
      </c>
      <c r="E942" s="29">
        <f t="shared" si="47"/>
        <v>104.91</v>
      </c>
      <c r="F942" s="28">
        <f t="shared" si="46"/>
        <v>581.79</v>
      </c>
      <c r="G942" s="30" t="s">
        <v>1124</v>
      </c>
      <c r="H942" s="7"/>
    </row>
    <row r="943" spans="1:8" s="6" customFormat="1" ht="20.25">
      <c r="A943" s="24" t="s">
        <v>1700</v>
      </c>
      <c r="B943" s="24"/>
      <c r="C943" s="24"/>
      <c r="D943" s="24"/>
      <c r="E943" s="24"/>
      <c r="F943" s="24"/>
      <c r="G943" s="24"/>
      <c r="H943" s="7"/>
    </row>
    <row r="944" spans="1:8" s="6" customFormat="1" ht="18.75">
      <c r="A944" s="31" t="s">
        <v>1701</v>
      </c>
      <c r="B944" s="31"/>
      <c r="C944" s="31"/>
      <c r="D944" s="31"/>
      <c r="E944" s="31"/>
      <c r="F944" s="31"/>
      <c r="G944" s="31"/>
      <c r="H944" s="7"/>
    </row>
    <row r="945" spans="1:8" s="6" customFormat="1" ht="16.5">
      <c r="A945" s="25" t="s">
        <v>1702</v>
      </c>
      <c r="B945" s="26" t="s">
        <v>1703</v>
      </c>
      <c r="C945" s="27" t="s">
        <v>18</v>
      </c>
      <c r="D945" s="28">
        <v>3013.19</v>
      </c>
      <c r="E945" s="29">
        <f t="shared" ref="E945:E1008" si="48">ROUND(D945*0.22,2)</f>
        <v>662.9</v>
      </c>
      <c r="F945" s="28">
        <f t="shared" ref="F945:F1005" si="49">E945+D945</f>
        <v>3676.09</v>
      </c>
      <c r="G945" s="30" t="s">
        <v>55</v>
      </c>
      <c r="H945" s="7"/>
    </row>
    <row r="946" spans="1:8" s="6" customFormat="1" ht="16.5">
      <c r="A946" s="25" t="s">
        <v>1704</v>
      </c>
      <c r="B946" s="26" t="s">
        <v>1705</v>
      </c>
      <c r="C946" s="27" t="s">
        <v>18</v>
      </c>
      <c r="D946" s="28">
        <v>3061.57</v>
      </c>
      <c r="E946" s="29">
        <f t="shared" si="48"/>
        <v>673.55</v>
      </c>
      <c r="F946" s="28">
        <f t="shared" si="49"/>
        <v>3735.12</v>
      </c>
      <c r="G946" s="30" t="s">
        <v>55</v>
      </c>
      <c r="H946" s="7"/>
    </row>
    <row r="947" spans="1:8" s="6" customFormat="1" ht="16.5">
      <c r="A947" s="25" t="s">
        <v>1706</v>
      </c>
      <c r="B947" s="26" t="s">
        <v>1707</v>
      </c>
      <c r="C947" s="27" t="s">
        <v>135</v>
      </c>
      <c r="D947" s="28">
        <v>1424.8</v>
      </c>
      <c r="E947" s="29">
        <f t="shared" si="48"/>
        <v>313.45999999999998</v>
      </c>
      <c r="F947" s="28">
        <f t="shared" si="49"/>
        <v>1738.26</v>
      </c>
      <c r="G947" s="30" t="s">
        <v>197</v>
      </c>
      <c r="H947" s="7"/>
    </row>
    <row r="948" spans="1:8" s="6" customFormat="1" ht="16.5">
      <c r="A948" s="25" t="s">
        <v>1708</v>
      </c>
      <c r="B948" s="26" t="s">
        <v>1709</v>
      </c>
      <c r="C948" s="27" t="s">
        <v>135</v>
      </c>
      <c r="D948" s="28">
        <v>171.62</v>
      </c>
      <c r="E948" s="29">
        <f t="shared" si="48"/>
        <v>37.76</v>
      </c>
      <c r="F948" s="28">
        <f t="shared" si="49"/>
        <v>209.38</v>
      </c>
      <c r="G948" s="30" t="s">
        <v>52</v>
      </c>
      <c r="H948" s="7"/>
    </row>
    <row r="949" spans="1:8" s="6" customFormat="1" ht="16.5">
      <c r="A949" s="25" t="s">
        <v>1710</v>
      </c>
      <c r="B949" s="26" t="s">
        <v>1711</v>
      </c>
      <c r="C949" s="27" t="s">
        <v>135</v>
      </c>
      <c r="D949" s="28">
        <v>1465.16</v>
      </c>
      <c r="E949" s="29">
        <f t="shared" si="48"/>
        <v>322.33999999999997</v>
      </c>
      <c r="F949" s="28">
        <f t="shared" si="49"/>
        <v>1787.5</v>
      </c>
      <c r="G949" s="30" t="s">
        <v>1100</v>
      </c>
      <c r="H949" s="7"/>
    </row>
    <row r="950" spans="1:8" s="6" customFormat="1" ht="16.5">
      <c r="A950" s="25" t="s">
        <v>1712</v>
      </c>
      <c r="B950" s="26" t="s">
        <v>1713</v>
      </c>
      <c r="C950" s="27" t="s">
        <v>18</v>
      </c>
      <c r="D950" s="28">
        <v>3153.73</v>
      </c>
      <c r="E950" s="29">
        <f t="shared" si="48"/>
        <v>693.82</v>
      </c>
      <c r="F950" s="28">
        <f t="shared" si="49"/>
        <v>3847.55</v>
      </c>
      <c r="G950" s="30" t="s">
        <v>55</v>
      </c>
      <c r="H950" s="7"/>
    </row>
    <row r="951" spans="1:8" s="6" customFormat="1" ht="16.5">
      <c r="A951" s="25" t="s">
        <v>1714</v>
      </c>
      <c r="B951" s="26" t="s">
        <v>1715</v>
      </c>
      <c r="C951" s="27" t="s">
        <v>18</v>
      </c>
      <c r="D951" s="28">
        <v>3508.35</v>
      </c>
      <c r="E951" s="29">
        <f t="shared" si="48"/>
        <v>771.84</v>
      </c>
      <c r="F951" s="28">
        <f t="shared" si="49"/>
        <v>4280.1899999999996</v>
      </c>
      <c r="G951" s="30" t="s">
        <v>55</v>
      </c>
      <c r="H951" s="7"/>
    </row>
    <row r="952" spans="1:8" s="6" customFormat="1" ht="16.5">
      <c r="A952" s="25" t="s">
        <v>1716</v>
      </c>
      <c r="B952" s="26" t="s">
        <v>1717</v>
      </c>
      <c r="C952" s="27" t="s">
        <v>18</v>
      </c>
      <c r="D952" s="28">
        <v>1841.21</v>
      </c>
      <c r="E952" s="29">
        <f t="shared" si="48"/>
        <v>405.07</v>
      </c>
      <c r="F952" s="28">
        <f t="shared" si="49"/>
        <v>2246.2800000000002</v>
      </c>
      <c r="G952" s="30" t="s">
        <v>55</v>
      </c>
      <c r="H952" s="7"/>
    </row>
    <row r="953" spans="1:8" s="6" customFormat="1" ht="16.5">
      <c r="A953" s="25" t="s">
        <v>1718</v>
      </c>
      <c r="B953" s="26" t="s">
        <v>1719</v>
      </c>
      <c r="C953" s="27" t="s">
        <v>18</v>
      </c>
      <c r="D953" s="28">
        <v>883.02</v>
      </c>
      <c r="E953" s="29">
        <f t="shared" si="48"/>
        <v>194.26</v>
      </c>
      <c r="F953" s="28">
        <f t="shared" si="49"/>
        <v>1077.28</v>
      </c>
      <c r="G953" s="30" t="s">
        <v>55</v>
      </c>
      <c r="H953" s="7"/>
    </row>
    <row r="954" spans="1:8" s="6" customFormat="1" ht="16.5">
      <c r="A954" s="25" t="s">
        <v>1720</v>
      </c>
      <c r="B954" s="26" t="s">
        <v>1721</v>
      </c>
      <c r="C954" s="27" t="s">
        <v>18</v>
      </c>
      <c r="D954" s="28">
        <v>635.07000000000005</v>
      </c>
      <c r="E954" s="29">
        <f t="shared" si="48"/>
        <v>139.72</v>
      </c>
      <c r="F954" s="28">
        <f t="shared" si="49"/>
        <v>774.79000000000008</v>
      </c>
      <c r="G954" s="30" t="s">
        <v>55</v>
      </c>
      <c r="H954" s="7"/>
    </row>
    <row r="955" spans="1:8" s="6" customFormat="1" ht="16.5">
      <c r="A955" s="25" t="s">
        <v>1722</v>
      </c>
      <c r="B955" s="26" t="s">
        <v>1723</v>
      </c>
      <c r="C955" s="27" t="s">
        <v>18</v>
      </c>
      <c r="D955" s="28">
        <v>572.23</v>
      </c>
      <c r="E955" s="29">
        <f t="shared" si="48"/>
        <v>125.89</v>
      </c>
      <c r="F955" s="28">
        <f t="shared" si="49"/>
        <v>698.12</v>
      </c>
      <c r="G955" s="30" t="s">
        <v>55</v>
      </c>
      <c r="H955" s="7"/>
    </row>
    <row r="956" spans="1:8" s="6" customFormat="1" ht="16.5">
      <c r="A956" s="25" t="s">
        <v>1724</v>
      </c>
      <c r="B956" s="26" t="s">
        <v>1725</v>
      </c>
      <c r="C956" s="27" t="s">
        <v>18</v>
      </c>
      <c r="D956" s="28">
        <v>3554.94</v>
      </c>
      <c r="E956" s="29">
        <f t="shared" si="48"/>
        <v>782.09</v>
      </c>
      <c r="F956" s="28">
        <f t="shared" si="49"/>
        <v>4337.03</v>
      </c>
      <c r="G956" s="30" t="s">
        <v>55</v>
      </c>
      <c r="H956" s="7"/>
    </row>
    <row r="957" spans="1:8" s="6" customFormat="1" ht="16.5">
      <c r="A957" s="25" t="s">
        <v>1726</v>
      </c>
      <c r="B957" s="26" t="s">
        <v>1727</v>
      </c>
      <c r="C957" s="27" t="s">
        <v>18</v>
      </c>
      <c r="D957" s="28">
        <v>1655.53</v>
      </c>
      <c r="E957" s="29">
        <f t="shared" si="48"/>
        <v>364.22</v>
      </c>
      <c r="F957" s="28">
        <f t="shared" si="49"/>
        <v>2019.75</v>
      </c>
      <c r="G957" s="30" t="s">
        <v>55</v>
      </c>
      <c r="H957" s="7"/>
    </row>
    <row r="958" spans="1:8" s="6" customFormat="1" ht="16.5">
      <c r="A958" s="25" t="s">
        <v>1728</v>
      </c>
      <c r="B958" s="26" t="s">
        <v>1729</v>
      </c>
      <c r="C958" s="27" t="s">
        <v>18</v>
      </c>
      <c r="D958" s="28">
        <v>1138.6500000000001</v>
      </c>
      <c r="E958" s="29">
        <f t="shared" si="48"/>
        <v>250.5</v>
      </c>
      <c r="F958" s="28">
        <f t="shared" si="49"/>
        <v>1389.15</v>
      </c>
      <c r="G958" s="30" t="s">
        <v>55</v>
      </c>
      <c r="H958" s="7"/>
    </row>
    <row r="959" spans="1:8" s="6" customFormat="1" ht="16.5">
      <c r="A959" s="25" t="s">
        <v>1730</v>
      </c>
      <c r="B959" s="26" t="s">
        <v>1731</v>
      </c>
      <c r="C959" s="27" t="s">
        <v>18</v>
      </c>
      <c r="D959" s="28">
        <v>1015.32</v>
      </c>
      <c r="E959" s="29">
        <f t="shared" si="48"/>
        <v>223.37</v>
      </c>
      <c r="F959" s="28">
        <f t="shared" si="49"/>
        <v>1238.69</v>
      </c>
      <c r="G959" s="30" t="s">
        <v>55</v>
      </c>
      <c r="H959" s="7"/>
    </row>
    <row r="960" spans="1:8" s="6" customFormat="1" ht="16.5">
      <c r="A960" s="25" t="s">
        <v>1732</v>
      </c>
      <c r="B960" s="26" t="s">
        <v>1733</v>
      </c>
      <c r="C960" s="27" t="s">
        <v>18</v>
      </c>
      <c r="D960" s="28">
        <v>1974.31</v>
      </c>
      <c r="E960" s="29">
        <f t="shared" si="48"/>
        <v>434.35</v>
      </c>
      <c r="F960" s="28">
        <f t="shared" si="49"/>
        <v>2408.66</v>
      </c>
      <c r="G960" s="30" t="s">
        <v>55</v>
      </c>
      <c r="H960" s="7"/>
    </row>
    <row r="961" spans="1:8" s="6" customFormat="1" ht="16.5">
      <c r="A961" s="25" t="s">
        <v>1734</v>
      </c>
      <c r="B961" s="26" t="s">
        <v>1735</v>
      </c>
      <c r="C961" s="27" t="s">
        <v>18</v>
      </c>
      <c r="D961" s="28">
        <v>2255.64</v>
      </c>
      <c r="E961" s="29">
        <f t="shared" si="48"/>
        <v>496.24</v>
      </c>
      <c r="F961" s="28">
        <f t="shared" si="49"/>
        <v>2751.88</v>
      </c>
      <c r="G961" s="30" t="s">
        <v>55</v>
      </c>
      <c r="H961" s="7"/>
    </row>
    <row r="962" spans="1:8" s="6" customFormat="1" ht="16.5">
      <c r="A962" s="25" t="s">
        <v>1736</v>
      </c>
      <c r="B962" s="26" t="s">
        <v>1737</v>
      </c>
      <c r="C962" s="27" t="s">
        <v>18</v>
      </c>
      <c r="D962" s="28">
        <v>1269.6300000000001</v>
      </c>
      <c r="E962" s="29">
        <f t="shared" si="48"/>
        <v>279.32</v>
      </c>
      <c r="F962" s="28">
        <f t="shared" si="49"/>
        <v>1548.95</v>
      </c>
      <c r="G962" s="30" t="s">
        <v>55</v>
      </c>
      <c r="H962" s="7"/>
    </row>
    <row r="963" spans="1:8" s="6" customFormat="1" ht="16.5">
      <c r="A963" s="25" t="s">
        <v>1738</v>
      </c>
      <c r="B963" s="26" t="s">
        <v>1739</v>
      </c>
      <c r="C963" s="27" t="s">
        <v>18</v>
      </c>
      <c r="D963" s="28">
        <v>2465.3200000000002</v>
      </c>
      <c r="E963" s="29">
        <f t="shared" si="48"/>
        <v>542.37</v>
      </c>
      <c r="F963" s="28">
        <f t="shared" si="49"/>
        <v>3007.69</v>
      </c>
      <c r="G963" s="30" t="s">
        <v>55</v>
      </c>
      <c r="H963" s="7"/>
    </row>
    <row r="964" spans="1:8" s="6" customFormat="1" ht="16.5">
      <c r="A964" s="25" t="s">
        <v>1740</v>
      </c>
      <c r="B964" s="26" t="s">
        <v>1741</v>
      </c>
      <c r="C964" s="27" t="s">
        <v>18</v>
      </c>
      <c r="D964" s="28">
        <v>1381.97</v>
      </c>
      <c r="E964" s="29">
        <f t="shared" si="48"/>
        <v>304.02999999999997</v>
      </c>
      <c r="F964" s="28">
        <f t="shared" si="49"/>
        <v>1686</v>
      </c>
      <c r="G964" s="30" t="s">
        <v>55</v>
      </c>
      <c r="H964" s="7"/>
    </row>
    <row r="965" spans="1:8" s="6" customFormat="1" ht="16.5">
      <c r="A965" s="25" t="s">
        <v>1742</v>
      </c>
      <c r="B965" s="26" t="s">
        <v>1743</v>
      </c>
      <c r="C965" s="27" t="s">
        <v>18</v>
      </c>
      <c r="D965" s="28">
        <v>1098.2</v>
      </c>
      <c r="E965" s="29">
        <f t="shared" si="48"/>
        <v>241.6</v>
      </c>
      <c r="F965" s="28">
        <f t="shared" si="49"/>
        <v>1339.8</v>
      </c>
      <c r="G965" s="30" t="s">
        <v>55</v>
      </c>
      <c r="H965" s="7"/>
    </row>
    <row r="966" spans="1:8" s="6" customFormat="1" ht="16.5">
      <c r="A966" s="25" t="s">
        <v>1744</v>
      </c>
      <c r="B966" s="26" t="s">
        <v>1745</v>
      </c>
      <c r="C966" s="27" t="s">
        <v>18</v>
      </c>
      <c r="D966" s="28">
        <v>1027.3900000000001</v>
      </c>
      <c r="E966" s="29">
        <f t="shared" si="48"/>
        <v>226.03</v>
      </c>
      <c r="F966" s="28">
        <f t="shared" si="49"/>
        <v>1253.42</v>
      </c>
      <c r="G966" s="30" t="s">
        <v>55</v>
      </c>
      <c r="H966" s="7"/>
    </row>
    <row r="967" spans="1:8" s="6" customFormat="1" ht="33">
      <c r="A967" s="25" t="s">
        <v>1746</v>
      </c>
      <c r="B967" s="26" t="s">
        <v>1747</v>
      </c>
      <c r="C967" s="27" t="s">
        <v>18</v>
      </c>
      <c r="D967" s="28">
        <v>3740.55</v>
      </c>
      <c r="E967" s="29">
        <f t="shared" si="48"/>
        <v>822.92</v>
      </c>
      <c r="F967" s="28">
        <f t="shared" si="49"/>
        <v>4563.47</v>
      </c>
      <c r="G967" s="30" t="s">
        <v>55</v>
      </c>
      <c r="H967" s="7"/>
    </row>
    <row r="968" spans="1:8" s="6" customFormat="1" ht="16.5">
      <c r="A968" s="25" t="s">
        <v>1748</v>
      </c>
      <c r="B968" s="26" t="s">
        <v>1749</v>
      </c>
      <c r="C968" s="27" t="s">
        <v>18</v>
      </c>
      <c r="D968" s="28">
        <v>1930.56</v>
      </c>
      <c r="E968" s="29">
        <f t="shared" si="48"/>
        <v>424.72</v>
      </c>
      <c r="F968" s="28">
        <f t="shared" si="49"/>
        <v>2355.2799999999997</v>
      </c>
      <c r="G968" s="30" t="s">
        <v>197</v>
      </c>
      <c r="H968" s="7"/>
    </row>
    <row r="969" spans="1:8" s="6" customFormat="1" ht="16.5">
      <c r="A969" s="25" t="s">
        <v>1750</v>
      </c>
      <c r="B969" s="26" t="s">
        <v>1751</v>
      </c>
      <c r="C969" s="27" t="s">
        <v>18</v>
      </c>
      <c r="D969" s="28">
        <v>1097.24</v>
      </c>
      <c r="E969" s="29">
        <f t="shared" si="48"/>
        <v>241.39</v>
      </c>
      <c r="F969" s="28">
        <f t="shared" si="49"/>
        <v>1338.63</v>
      </c>
      <c r="G969" s="30" t="s">
        <v>197</v>
      </c>
      <c r="H969" s="7"/>
    </row>
    <row r="970" spans="1:8" s="6" customFormat="1" ht="16.5">
      <c r="A970" s="25" t="s">
        <v>1752</v>
      </c>
      <c r="B970" s="26" t="s">
        <v>1753</v>
      </c>
      <c r="C970" s="27" t="s">
        <v>18</v>
      </c>
      <c r="D970" s="28">
        <v>884.92</v>
      </c>
      <c r="E970" s="29">
        <f t="shared" si="48"/>
        <v>194.68</v>
      </c>
      <c r="F970" s="28">
        <f t="shared" si="49"/>
        <v>1079.5999999999999</v>
      </c>
      <c r="G970" s="30" t="s">
        <v>197</v>
      </c>
      <c r="H970" s="7"/>
    </row>
    <row r="971" spans="1:8" s="6" customFormat="1" ht="16.5">
      <c r="A971" s="25" t="s">
        <v>1754</v>
      </c>
      <c r="B971" s="26" t="s">
        <v>1755</v>
      </c>
      <c r="C971" s="27" t="s">
        <v>18</v>
      </c>
      <c r="D971" s="28">
        <v>830.14</v>
      </c>
      <c r="E971" s="29">
        <f t="shared" si="48"/>
        <v>182.63</v>
      </c>
      <c r="F971" s="28">
        <f t="shared" si="49"/>
        <v>1012.77</v>
      </c>
      <c r="G971" s="30" t="s">
        <v>197</v>
      </c>
      <c r="H971" s="7"/>
    </row>
    <row r="972" spans="1:8" s="6" customFormat="1" ht="16.5">
      <c r="A972" s="25" t="s">
        <v>1756</v>
      </c>
      <c r="B972" s="26" t="s">
        <v>1757</v>
      </c>
      <c r="C972" s="27" t="s">
        <v>18</v>
      </c>
      <c r="D972" s="28">
        <v>2251.62</v>
      </c>
      <c r="E972" s="29">
        <f t="shared" si="48"/>
        <v>495.36</v>
      </c>
      <c r="F972" s="28">
        <f t="shared" si="49"/>
        <v>2746.98</v>
      </c>
      <c r="G972" s="30" t="s">
        <v>197</v>
      </c>
      <c r="H972" s="7"/>
    </row>
    <row r="973" spans="1:8" s="6" customFormat="1" ht="16.5">
      <c r="A973" s="25" t="s">
        <v>1758</v>
      </c>
      <c r="B973" s="26" t="s">
        <v>1759</v>
      </c>
      <c r="C973" s="27" t="s">
        <v>18</v>
      </c>
      <c r="D973" s="28">
        <v>613.49</v>
      </c>
      <c r="E973" s="29">
        <f t="shared" si="48"/>
        <v>134.97</v>
      </c>
      <c r="F973" s="28">
        <f t="shared" si="49"/>
        <v>748.46</v>
      </c>
      <c r="G973" s="30" t="s">
        <v>52</v>
      </c>
      <c r="H973" s="7"/>
    </row>
    <row r="974" spans="1:8" s="6" customFormat="1" ht="16.5">
      <c r="A974" s="25" t="s">
        <v>1760</v>
      </c>
      <c r="B974" s="26" t="s">
        <v>1761</v>
      </c>
      <c r="C974" s="27" t="s">
        <v>18</v>
      </c>
      <c r="D974" s="28">
        <v>1937.74</v>
      </c>
      <c r="E974" s="29">
        <f t="shared" si="48"/>
        <v>426.3</v>
      </c>
      <c r="F974" s="28">
        <f t="shared" si="49"/>
        <v>2364.04</v>
      </c>
      <c r="G974" s="30" t="s">
        <v>197</v>
      </c>
      <c r="H974" s="7"/>
    </row>
    <row r="975" spans="1:8" s="6" customFormat="1" ht="16.5">
      <c r="A975" s="25">
        <v>3102409</v>
      </c>
      <c r="B975" s="26" t="s">
        <v>1762</v>
      </c>
      <c r="C975" s="27" t="s">
        <v>135</v>
      </c>
      <c r="D975" s="28">
        <v>1570.74</v>
      </c>
      <c r="E975" s="29">
        <f t="shared" si="48"/>
        <v>345.56</v>
      </c>
      <c r="F975" s="28">
        <f t="shared" si="49"/>
        <v>1916.3</v>
      </c>
      <c r="G975" s="30" t="s">
        <v>197</v>
      </c>
      <c r="H975" s="7"/>
    </row>
    <row r="976" spans="1:8" s="6" customFormat="1" ht="16.5">
      <c r="A976" s="25">
        <v>3102410</v>
      </c>
      <c r="B976" s="26" t="s">
        <v>1763</v>
      </c>
      <c r="C976" s="27" t="s">
        <v>135</v>
      </c>
      <c r="D976" s="28">
        <v>194.06</v>
      </c>
      <c r="E976" s="29">
        <f t="shared" si="48"/>
        <v>42.69</v>
      </c>
      <c r="F976" s="28">
        <f t="shared" si="49"/>
        <v>236.75</v>
      </c>
      <c r="G976" s="30" t="s">
        <v>1100</v>
      </c>
      <c r="H976" s="7"/>
    </row>
    <row r="977" spans="1:8" s="6" customFormat="1" ht="16.5">
      <c r="A977" s="25">
        <v>3102411</v>
      </c>
      <c r="B977" s="26" t="s">
        <v>1764</v>
      </c>
      <c r="C977" s="27" t="s">
        <v>135</v>
      </c>
      <c r="D977" s="28">
        <v>172.94</v>
      </c>
      <c r="E977" s="29">
        <f t="shared" si="48"/>
        <v>38.049999999999997</v>
      </c>
      <c r="F977" s="28">
        <f t="shared" si="49"/>
        <v>210.99</v>
      </c>
      <c r="G977" s="30" t="s">
        <v>52</v>
      </c>
      <c r="H977" s="7"/>
    </row>
    <row r="978" spans="1:8" s="6" customFormat="1" ht="16.5">
      <c r="A978" s="25" t="s">
        <v>1765</v>
      </c>
      <c r="B978" s="26" t="s">
        <v>1766</v>
      </c>
      <c r="C978" s="27" t="s">
        <v>18</v>
      </c>
      <c r="D978" s="28">
        <v>2282.2600000000002</v>
      </c>
      <c r="E978" s="29">
        <f t="shared" si="48"/>
        <v>502.1</v>
      </c>
      <c r="F978" s="28">
        <f t="shared" si="49"/>
        <v>2784.36</v>
      </c>
      <c r="G978" s="30" t="s">
        <v>197</v>
      </c>
      <c r="H978" s="7"/>
    </row>
    <row r="979" spans="1:8" s="6" customFormat="1" ht="16.5">
      <c r="A979" s="25" t="s">
        <v>1767</v>
      </c>
      <c r="B979" s="26" t="s">
        <v>1768</v>
      </c>
      <c r="C979" s="27" t="s">
        <v>18</v>
      </c>
      <c r="D979" s="28">
        <v>1133.74</v>
      </c>
      <c r="E979" s="29">
        <f t="shared" si="48"/>
        <v>249.42</v>
      </c>
      <c r="F979" s="28">
        <f t="shared" si="49"/>
        <v>1383.16</v>
      </c>
      <c r="G979" s="30" t="s">
        <v>197</v>
      </c>
      <c r="H979" s="7"/>
    </row>
    <row r="980" spans="1:8" s="6" customFormat="1" ht="16.5">
      <c r="A980" s="25" t="s">
        <v>1769</v>
      </c>
      <c r="B980" s="26" t="s">
        <v>1770</v>
      </c>
      <c r="C980" s="27" t="s">
        <v>18</v>
      </c>
      <c r="D980" s="28">
        <v>831.44</v>
      </c>
      <c r="E980" s="29">
        <f t="shared" si="48"/>
        <v>182.92</v>
      </c>
      <c r="F980" s="28">
        <f t="shared" si="49"/>
        <v>1014.36</v>
      </c>
      <c r="G980" s="30" t="s">
        <v>197</v>
      </c>
      <c r="H980" s="7"/>
    </row>
    <row r="981" spans="1:8" s="6" customFormat="1" ht="16.5">
      <c r="A981" s="25" t="s">
        <v>1771</v>
      </c>
      <c r="B981" s="26" t="s">
        <v>1772</v>
      </c>
      <c r="C981" s="27" t="s">
        <v>18</v>
      </c>
      <c r="D981" s="28">
        <v>756.4</v>
      </c>
      <c r="E981" s="29">
        <f t="shared" si="48"/>
        <v>166.41</v>
      </c>
      <c r="F981" s="28">
        <f t="shared" si="49"/>
        <v>922.81</v>
      </c>
      <c r="G981" s="30" t="s">
        <v>197</v>
      </c>
      <c r="H981" s="7"/>
    </row>
    <row r="982" spans="1:8" s="6" customFormat="1" ht="16.5">
      <c r="A982" s="25" t="s">
        <v>1773</v>
      </c>
      <c r="B982" s="26" t="s">
        <v>1774</v>
      </c>
      <c r="C982" s="27" t="s">
        <v>18</v>
      </c>
      <c r="D982" s="28">
        <v>2014.39</v>
      </c>
      <c r="E982" s="29">
        <f t="shared" si="48"/>
        <v>443.17</v>
      </c>
      <c r="F982" s="28">
        <f t="shared" si="49"/>
        <v>2457.56</v>
      </c>
      <c r="G982" s="30" t="s">
        <v>197</v>
      </c>
      <c r="H982" s="7"/>
    </row>
    <row r="983" spans="1:8" s="6" customFormat="1" ht="33">
      <c r="A983" s="25" t="s">
        <v>1775</v>
      </c>
      <c r="B983" s="26" t="s">
        <v>1776</v>
      </c>
      <c r="C983" s="27" t="s">
        <v>18</v>
      </c>
      <c r="D983" s="28">
        <v>2252.86</v>
      </c>
      <c r="E983" s="29">
        <f t="shared" si="48"/>
        <v>495.63</v>
      </c>
      <c r="F983" s="28">
        <f t="shared" si="49"/>
        <v>2748.4900000000002</v>
      </c>
      <c r="G983" s="30" t="s">
        <v>197</v>
      </c>
      <c r="H983" s="7"/>
    </row>
    <row r="984" spans="1:8" s="6" customFormat="1" ht="33">
      <c r="A984" s="25" t="s">
        <v>1777</v>
      </c>
      <c r="B984" s="26" t="s">
        <v>1778</v>
      </c>
      <c r="C984" s="27" t="s">
        <v>18</v>
      </c>
      <c r="D984" s="28">
        <v>1283.0899999999999</v>
      </c>
      <c r="E984" s="29">
        <f t="shared" si="48"/>
        <v>282.27999999999997</v>
      </c>
      <c r="F984" s="28">
        <f t="shared" si="49"/>
        <v>1565.37</v>
      </c>
      <c r="G984" s="30" t="s">
        <v>197</v>
      </c>
      <c r="H984" s="7"/>
    </row>
    <row r="985" spans="1:8" s="6" customFormat="1" ht="33">
      <c r="A985" s="25" t="s">
        <v>1779</v>
      </c>
      <c r="B985" s="26" t="s">
        <v>1780</v>
      </c>
      <c r="C985" s="27" t="s">
        <v>18</v>
      </c>
      <c r="D985" s="28">
        <v>1026.0899999999999</v>
      </c>
      <c r="E985" s="29">
        <f t="shared" si="48"/>
        <v>225.74</v>
      </c>
      <c r="F985" s="28">
        <f t="shared" si="49"/>
        <v>1251.83</v>
      </c>
      <c r="G985" s="30" t="s">
        <v>197</v>
      </c>
      <c r="H985" s="7"/>
    </row>
    <row r="986" spans="1:8" s="6" customFormat="1" ht="33">
      <c r="A986" s="25" t="s">
        <v>1781</v>
      </c>
      <c r="B986" s="26" t="s">
        <v>1782</v>
      </c>
      <c r="C986" s="27" t="s">
        <v>18</v>
      </c>
      <c r="D986" s="28">
        <v>960.71</v>
      </c>
      <c r="E986" s="29">
        <f t="shared" si="48"/>
        <v>211.36</v>
      </c>
      <c r="F986" s="28">
        <f t="shared" si="49"/>
        <v>1172.0700000000002</v>
      </c>
      <c r="G986" s="30" t="s">
        <v>197</v>
      </c>
      <c r="H986" s="7"/>
    </row>
    <row r="987" spans="1:8" s="6" customFormat="1" ht="16.5">
      <c r="A987" s="25">
        <v>3102412</v>
      </c>
      <c r="B987" s="26" t="s">
        <v>1783</v>
      </c>
      <c r="C987" s="27" t="s">
        <v>135</v>
      </c>
      <c r="D987" s="28">
        <v>1861.04</v>
      </c>
      <c r="E987" s="29">
        <f t="shared" si="48"/>
        <v>409.43</v>
      </c>
      <c r="F987" s="28">
        <f t="shared" si="49"/>
        <v>2270.4699999999998</v>
      </c>
      <c r="G987" s="30" t="s">
        <v>197</v>
      </c>
      <c r="H987" s="7"/>
    </row>
    <row r="988" spans="1:8" s="6" customFormat="1" ht="16.5">
      <c r="A988" s="25">
        <v>3102413</v>
      </c>
      <c r="B988" s="26" t="s">
        <v>1784</v>
      </c>
      <c r="C988" s="27" t="s">
        <v>135</v>
      </c>
      <c r="D988" s="28">
        <v>173.41</v>
      </c>
      <c r="E988" s="29">
        <f t="shared" si="48"/>
        <v>38.15</v>
      </c>
      <c r="F988" s="28">
        <f t="shared" si="49"/>
        <v>211.56</v>
      </c>
      <c r="G988" s="30" t="s">
        <v>52</v>
      </c>
      <c r="H988" s="7"/>
    </row>
    <row r="989" spans="1:8" s="6" customFormat="1" ht="16.5">
      <c r="A989" s="25">
        <v>3102414</v>
      </c>
      <c r="B989" s="26" t="s">
        <v>1785</v>
      </c>
      <c r="C989" s="27" t="s">
        <v>135</v>
      </c>
      <c r="D989" s="28">
        <v>218.42</v>
      </c>
      <c r="E989" s="29">
        <f t="shared" si="48"/>
        <v>48.05</v>
      </c>
      <c r="F989" s="28">
        <f t="shared" si="49"/>
        <v>266.46999999999997</v>
      </c>
      <c r="G989" s="30" t="s">
        <v>1786</v>
      </c>
      <c r="H989" s="7"/>
    </row>
    <row r="990" spans="1:8" s="6" customFormat="1" ht="16.5">
      <c r="A990" s="25" t="s">
        <v>1787</v>
      </c>
      <c r="B990" s="26" t="s">
        <v>1788</v>
      </c>
      <c r="C990" s="27" t="s">
        <v>18</v>
      </c>
      <c r="D990" s="28">
        <v>4056.78</v>
      </c>
      <c r="E990" s="29">
        <f t="shared" si="48"/>
        <v>892.49</v>
      </c>
      <c r="F990" s="28">
        <f t="shared" si="49"/>
        <v>4949.2700000000004</v>
      </c>
      <c r="G990" s="30" t="s">
        <v>197</v>
      </c>
      <c r="H990" s="7"/>
    </row>
    <row r="991" spans="1:8" s="6" customFormat="1" ht="16.5">
      <c r="A991" s="25">
        <v>3102415</v>
      </c>
      <c r="B991" s="26" t="s">
        <v>1789</v>
      </c>
      <c r="C991" s="27" t="s">
        <v>135</v>
      </c>
      <c r="D991" s="28">
        <v>3208.69</v>
      </c>
      <c r="E991" s="29">
        <f t="shared" si="48"/>
        <v>705.91</v>
      </c>
      <c r="F991" s="28">
        <f t="shared" si="49"/>
        <v>3914.6</v>
      </c>
      <c r="G991" s="30" t="s">
        <v>197</v>
      </c>
      <c r="H991" s="7"/>
    </row>
    <row r="992" spans="1:8" s="6" customFormat="1" ht="16.5">
      <c r="A992" s="25">
        <v>3102416</v>
      </c>
      <c r="B992" s="26" t="s">
        <v>1790</v>
      </c>
      <c r="C992" s="27" t="s">
        <v>135</v>
      </c>
      <c r="D992" s="28">
        <v>194.06</v>
      </c>
      <c r="E992" s="29">
        <f t="shared" si="48"/>
        <v>42.69</v>
      </c>
      <c r="F992" s="28">
        <f t="shared" si="49"/>
        <v>236.75</v>
      </c>
      <c r="G992" s="30" t="s">
        <v>1100</v>
      </c>
      <c r="H992" s="7"/>
    </row>
    <row r="993" spans="1:8" s="6" customFormat="1" ht="16.5">
      <c r="A993" s="25">
        <v>3102417</v>
      </c>
      <c r="B993" s="26" t="s">
        <v>1791</v>
      </c>
      <c r="C993" s="27" t="s">
        <v>135</v>
      </c>
      <c r="D993" s="28">
        <v>262.35000000000002</v>
      </c>
      <c r="E993" s="29">
        <f t="shared" si="48"/>
        <v>57.72</v>
      </c>
      <c r="F993" s="28">
        <f t="shared" si="49"/>
        <v>320.07000000000005</v>
      </c>
      <c r="G993" s="30" t="s">
        <v>52</v>
      </c>
      <c r="H993" s="7"/>
    </row>
    <row r="994" spans="1:8" s="6" customFormat="1" ht="16.5">
      <c r="A994" s="25">
        <v>3102418</v>
      </c>
      <c r="B994" s="26" t="s">
        <v>1792</v>
      </c>
      <c r="C994" s="27" t="s">
        <v>135</v>
      </c>
      <c r="D994" s="28">
        <v>391.69</v>
      </c>
      <c r="E994" s="29">
        <f t="shared" si="48"/>
        <v>86.17</v>
      </c>
      <c r="F994" s="28">
        <f t="shared" si="49"/>
        <v>477.86</v>
      </c>
      <c r="G994" s="30" t="s">
        <v>1786</v>
      </c>
      <c r="H994" s="7"/>
    </row>
    <row r="995" spans="1:8" s="6" customFormat="1" ht="16.5">
      <c r="A995" s="25" t="s">
        <v>1793</v>
      </c>
      <c r="B995" s="26" t="s">
        <v>1794</v>
      </c>
      <c r="C995" s="27" t="s">
        <v>18</v>
      </c>
      <c r="D995" s="28">
        <v>3244.22</v>
      </c>
      <c r="E995" s="29">
        <f t="shared" si="48"/>
        <v>713.73</v>
      </c>
      <c r="F995" s="28">
        <f t="shared" si="49"/>
        <v>3957.95</v>
      </c>
      <c r="G995" s="30" t="s">
        <v>197</v>
      </c>
      <c r="H995" s="7"/>
    </row>
    <row r="996" spans="1:8" s="6" customFormat="1" ht="16.5">
      <c r="A996" s="25" t="s">
        <v>1795</v>
      </c>
      <c r="B996" s="26" t="s">
        <v>1796</v>
      </c>
      <c r="C996" s="27" t="s">
        <v>18</v>
      </c>
      <c r="D996" s="28">
        <v>2288.87</v>
      </c>
      <c r="E996" s="29">
        <f t="shared" si="48"/>
        <v>503.55</v>
      </c>
      <c r="F996" s="28">
        <f t="shared" si="49"/>
        <v>2792.42</v>
      </c>
      <c r="G996" s="30" t="s">
        <v>197</v>
      </c>
      <c r="H996" s="7"/>
    </row>
    <row r="997" spans="1:8" s="6" customFormat="1" ht="16.5">
      <c r="A997" s="25" t="s">
        <v>1797</v>
      </c>
      <c r="B997" s="26" t="s">
        <v>1798</v>
      </c>
      <c r="C997" s="27" t="s">
        <v>18</v>
      </c>
      <c r="D997" s="28">
        <v>1080.3599999999999</v>
      </c>
      <c r="E997" s="29">
        <f t="shared" si="48"/>
        <v>237.68</v>
      </c>
      <c r="F997" s="28">
        <f t="shared" si="49"/>
        <v>1318.04</v>
      </c>
      <c r="G997" s="30" t="s">
        <v>197</v>
      </c>
      <c r="H997" s="7"/>
    </row>
    <row r="998" spans="1:8" s="6" customFormat="1" ht="16.5">
      <c r="A998" s="25" t="s">
        <v>1799</v>
      </c>
      <c r="B998" s="26" t="s">
        <v>1800</v>
      </c>
      <c r="C998" s="27" t="s">
        <v>18</v>
      </c>
      <c r="D998" s="28">
        <v>760.86</v>
      </c>
      <c r="E998" s="29">
        <f t="shared" si="48"/>
        <v>167.39</v>
      </c>
      <c r="F998" s="28">
        <f t="shared" si="49"/>
        <v>928.25</v>
      </c>
      <c r="G998" s="30" t="s">
        <v>197</v>
      </c>
      <c r="H998" s="7"/>
    </row>
    <row r="999" spans="1:8" s="6" customFormat="1" ht="16.5">
      <c r="A999" s="25" t="s">
        <v>1801</v>
      </c>
      <c r="B999" s="26" t="s">
        <v>1802</v>
      </c>
      <c r="C999" s="27" t="s">
        <v>18</v>
      </c>
      <c r="D999" s="28">
        <v>681.96</v>
      </c>
      <c r="E999" s="29">
        <f t="shared" si="48"/>
        <v>150.03</v>
      </c>
      <c r="F999" s="28">
        <f t="shared" si="49"/>
        <v>831.99</v>
      </c>
      <c r="G999" s="30" t="s">
        <v>197</v>
      </c>
      <c r="H999" s="7"/>
    </row>
    <row r="1000" spans="1:8" s="6" customFormat="1" ht="16.5">
      <c r="A1000" s="25" t="s">
        <v>1803</v>
      </c>
      <c r="B1000" s="26" t="s">
        <v>1804</v>
      </c>
      <c r="C1000" s="27" t="s">
        <v>18</v>
      </c>
      <c r="D1000" s="28">
        <v>1667.59</v>
      </c>
      <c r="E1000" s="29">
        <f t="shared" si="48"/>
        <v>366.87</v>
      </c>
      <c r="F1000" s="28">
        <f t="shared" si="49"/>
        <v>2034.46</v>
      </c>
      <c r="G1000" s="30" t="s">
        <v>197</v>
      </c>
      <c r="H1000" s="7"/>
    </row>
    <row r="1001" spans="1:8" s="6" customFormat="1" ht="16.5">
      <c r="A1001" s="25" t="s">
        <v>1805</v>
      </c>
      <c r="B1001" s="26" t="s">
        <v>1806</v>
      </c>
      <c r="C1001" s="27" t="s">
        <v>18</v>
      </c>
      <c r="D1001" s="28">
        <v>2877.6</v>
      </c>
      <c r="E1001" s="29">
        <f t="shared" si="48"/>
        <v>633.07000000000005</v>
      </c>
      <c r="F1001" s="28">
        <f t="shared" si="49"/>
        <v>3510.67</v>
      </c>
      <c r="G1001" s="30" t="s">
        <v>197</v>
      </c>
      <c r="H1001" s="7"/>
    </row>
    <row r="1002" spans="1:8" s="6" customFormat="1" ht="16.5">
      <c r="A1002" s="25" t="s">
        <v>1807</v>
      </c>
      <c r="B1002" s="26" t="s">
        <v>1808</v>
      </c>
      <c r="C1002" s="27" t="s">
        <v>18</v>
      </c>
      <c r="D1002" s="28">
        <v>1358.75</v>
      </c>
      <c r="E1002" s="29">
        <f t="shared" si="48"/>
        <v>298.93</v>
      </c>
      <c r="F1002" s="28">
        <f t="shared" si="49"/>
        <v>1657.68</v>
      </c>
      <c r="G1002" s="30" t="s">
        <v>197</v>
      </c>
      <c r="H1002" s="7"/>
    </row>
    <row r="1003" spans="1:8" s="6" customFormat="1" ht="16.5">
      <c r="A1003" s="25" t="s">
        <v>1809</v>
      </c>
      <c r="B1003" s="26" t="s">
        <v>1810</v>
      </c>
      <c r="C1003" s="27" t="s">
        <v>18</v>
      </c>
      <c r="D1003" s="28">
        <v>950.57</v>
      </c>
      <c r="E1003" s="29">
        <f t="shared" si="48"/>
        <v>209.13</v>
      </c>
      <c r="F1003" s="28">
        <f t="shared" si="49"/>
        <v>1159.7</v>
      </c>
      <c r="G1003" s="30" t="s">
        <v>197</v>
      </c>
      <c r="H1003" s="7"/>
    </row>
    <row r="1004" spans="1:8" s="6" customFormat="1" ht="16.5">
      <c r="A1004" s="25" t="s">
        <v>1811</v>
      </c>
      <c r="B1004" s="26" t="s">
        <v>1812</v>
      </c>
      <c r="C1004" s="27" t="s">
        <v>18</v>
      </c>
      <c r="D1004" s="28">
        <v>843.85</v>
      </c>
      <c r="E1004" s="29">
        <f t="shared" si="48"/>
        <v>185.65</v>
      </c>
      <c r="F1004" s="28">
        <f t="shared" si="49"/>
        <v>1029.5</v>
      </c>
      <c r="G1004" s="30" t="s">
        <v>197</v>
      </c>
      <c r="H1004" s="7"/>
    </row>
    <row r="1005" spans="1:8" s="6" customFormat="1" ht="16.5">
      <c r="A1005" s="25" t="s">
        <v>1813</v>
      </c>
      <c r="B1005" s="26" t="s">
        <v>1814</v>
      </c>
      <c r="C1005" s="27" t="s">
        <v>18</v>
      </c>
      <c r="D1005" s="28">
        <v>3598.31</v>
      </c>
      <c r="E1005" s="29">
        <f t="shared" si="48"/>
        <v>791.63</v>
      </c>
      <c r="F1005" s="28">
        <f t="shared" si="49"/>
        <v>4389.9399999999996</v>
      </c>
      <c r="G1005" s="30" t="s">
        <v>197</v>
      </c>
      <c r="H1005" s="7"/>
    </row>
    <row r="1006" spans="1:8" s="6" customFormat="1" ht="18.75">
      <c r="A1006" s="31" t="s">
        <v>1815</v>
      </c>
      <c r="B1006" s="31"/>
      <c r="C1006" s="31"/>
      <c r="D1006" s="31"/>
      <c r="E1006" s="31"/>
      <c r="F1006" s="31"/>
      <c r="G1006" s="31"/>
      <c r="H1006" s="7"/>
    </row>
    <row r="1007" spans="1:8" s="6" customFormat="1" ht="16.5">
      <c r="A1007" s="25" t="s">
        <v>1816</v>
      </c>
      <c r="B1007" s="26" t="s">
        <v>1817</v>
      </c>
      <c r="C1007" s="27" t="s">
        <v>18</v>
      </c>
      <c r="D1007" s="28">
        <v>3794.07</v>
      </c>
      <c r="E1007" s="29">
        <f t="shared" si="48"/>
        <v>834.7</v>
      </c>
      <c r="F1007" s="28">
        <f t="shared" ref="F1007:F1042" si="50">E1007+D1007</f>
        <v>4628.7700000000004</v>
      </c>
      <c r="G1007" s="30" t="s">
        <v>197</v>
      </c>
      <c r="H1007" s="7"/>
    </row>
    <row r="1008" spans="1:8" s="6" customFormat="1" ht="16.5">
      <c r="A1008" s="25" t="s">
        <v>1818</v>
      </c>
      <c r="B1008" s="26" t="s">
        <v>1819</v>
      </c>
      <c r="C1008" s="27" t="s">
        <v>18</v>
      </c>
      <c r="D1008" s="28">
        <v>1426.12</v>
      </c>
      <c r="E1008" s="29">
        <f t="shared" si="48"/>
        <v>313.75</v>
      </c>
      <c r="F1008" s="28">
        <f t="shared" si="50"/>
        <v>1739.87</v>
      </c>
      <c r="G1008" s="30" t="s">
        <v>197</v>
      </c>
      <c r="H1008" s="7"/>
    </row>
    <row r="1009" spans="1:8" s="6" customFormat="1" ht="16.5">
      <c r="A1009" s="25" t="s">
        <v>1820</v>
      </c>
      <c r="B1009" s="26" t="s">
        <v>1821</v>
      </c>
      <c r="C1009" s="27" t="s">
        <v>18</v>
      </c>
      <c r="D1009" s="28">
        <v>2946.5</v>
      </c>
      <c r="E1009" s="29">
        <f t="shared" ref="E1009:E1013" si="51">ROUND(D1009*0.22,2)</f>
        <v>648.23</v>
      </c>
      <c r="F1009" s="28">
        <f t="shared" si="50"/>
        <v>3594.73</v>
      </c>
      <c r="G1009" s="30" t="s">
        <v>197</v>
      </c>
      <c r="H1009" s="7"/>
    </row>
    <row r="1010" spans="1:8" s="6" customFormat="1" ht="16.5">
      <c r="A1010" s="25" t="s">
        <v>1822</v>
      </c>
      <c r="B1010" s="26" t="s">
        <v>1823</v>
      </c>
      <c r="C1010" s="27" t="s">
        <v>18</v>
      </c>
      <c r="D1010" s="28">
        <v>2902.91</v>
      </c>
      <c r="E1010" s="29">
        <f t="shared" si="51"/>
        <v>638.64</v>
      </c>
      <c r="F1010" s="28">
        <f t="shared" si="50"/>
        <v>3541.5499999999997</v>
      </c>
      <c r="G1010" s="30" t="s">
        <v>197</v>
      </c>
      <c r="H1010" s="7"/>
    </row>
    <row r="1011" spans="1:8" s="6" customFormat="1" ht="16.5">
      <c r="A1011" s="25" t="s">
        <v>1824</v>
      </c>
      <c r="B1011" s="26" t="s">
        <v>1825</v>
      </c>
      <c r="C1011" s="27" t="s">
        <v>18</v>
      </c>
      <c r="D1011" s="28">
        <v>391.8</v>
      </c>
      <c r="E1011" s="29">
        <f t="shared" si="51"/>
        <v>86.2</v>
      </c>
      <c r="F1011" s="28">
        <f t="shared" si="50"/>
        <v>478</v>
      </c>
      <c r="G1011" s="30" t="s">
        <v>197</v>
      </c>
      <c r="H1011" s="7"/>
    </row>
    <row r="1012" spans="1:8" s="6" customFormat="1" ht="16.5">
      <c r="A1012" s="25" t="s">
        <v>1826</v>
      </c>
      <c r="B1012" s="26" t="s">
        <v>1827</v>
      </c>
      <c r="C1012" s="27" t="s">
        <v>18</v>
      </c>
      <c r="D1012" s="28">
        <v>2392.34</v>
      </c>
      <c r="E1012" s="29">
        <f t="shared" si="51"/>
        <v>526.30999999999995</v>
      </c>
      <c r="F1012" s="28">
        <f t="shared" si="50"/>
        <v>2918.65</v>
      </c>
      <c r="G1012" s="30" t="s">
        <v>197</v>
      </c>
      <c r="H1012" s="7"/>
    </row>
    <row r="1013" spans="1:8" s="6" customFormat="1" ht="16.5">
      <c r="A1013" s="25" t="s">
        <v>1828</v>
      </c>
      <c r="B1013" s="26" t="s">
        <v>1829</v>
      </c>
      <c r="C1013" s="27" t="s">
        <v>18</v>
      </c>
      <c r="D1013" s="28">
        <v>3340.03</v>
      </c>
      <c r="E1013" s="29">
        <f t="shared" si="51"/>
        <v>734.81</v>
      </c>
      <c r="F1013" s="28">
        <f t="shared" si="50"/>
        <v>4074.84</v>
      </c>
      <c r="G1013" s="30" t="s">
        <v>197</v>
      </c>
      <c r="H1013" s="7"/>
    </row>
    <row r="1014" spans="1:8" s="6" customFormat="1" ht="18.75">
      <c r="A1014" s="31" t="s">
        <v>1830</v>
      </c>
      <c r="B1014" s="31"/>
      <c r="C1014" s="31"/>
      <c r="D1014" s="31"/>
      <c r="E1014" s="31"/>
      <c r="F1014" s="31"/>
      <c r="G1014" s="31"/>
      <c r="H1014" s="7"/>
    </row>
    <row r="1015" spans="1:8" s="6" customFormat="1" ht="16.5">
      <c r="A1015" s="25" t="s">
        <v>1831</v>
      </c>
      <c r="B1015" s="26" t="s">
        <v>1832</v>
      </c>
      <c r="C1015" s="27" t="s">
        <v>18</v>
      </c>
      <c r="D1015" s="28">
        <v>3019.36</v>
      </c>
      <c r="E1015" s="29">
        <f t="shared" ref="E1015:E1019" si="52">ROUND(D1015*0.22,2)</f>
        <v>664.26</v>
      </c>
      <c r="F1015" s="28">
        <f t="shared" si="50"/>
        <v>3683.62</v>
      </c>
      <c r="G1015" s="30" t="s">
        <v>197</v>
      </c>
      <c r="H1015" s="7"/>
    </row>
    <row r="1016" spans="1:8" s="6" customFormat="1" ht="16.5">
      <c r="A1016" s="25" t="s">
        <v>1833</v>
      </c>
      <c r="B1016" s="26" t="s">
        <v>1834</v>
      </c>
      <c r="C1016" s="27" t="s">
        <v>18</v>
      </c>
      <c r="D1016" s="28">
        <v>3065.26</v>
      </c>
      <c r="E1016" s="29">
        <f t="shared" si="52"/>
        <v>674.36</v>
      </c>
      <c r="F1016" s="28">
        <f t="shared" si="50"/>
        <v>3739.6200000000003</v>
      </c>
      <c r="G1016" s="30" t="s">
        <v>197</v>
      </c>
      <c r="H1016" s="7"/>
    </row>
    <row r="1017" spans="1:8" s="6" customFormat="1" ht="16.5">
      <c r="A1017" s="25" t="s">
        <v>1835</v>
      </c>
      <c r="B1017" s="26" t="s">
        <v>1836</v>
      </c>
      <c r="C1017" s="27" t="s">
        <v>18</v>
      </c>
      <c r="D1017" s="28">
        <v>616.65</v>
      </c>
      <c r="E1017" s="29">
        <f t="shared" si="52"/>
        <v>135.66</v>
      </c>
      <c r="F1017" s="28">
        <f t="shared" si="50"/>
        <v>752.31</v>
      </c>
      <c r="G1017" s="30" t="s">
        <v>197</v>
      </c>
      <c r="H1017" s="7"/>
    </row>
    <row r="1018" spans="1:8" s="6" customFormat="1" ht="16.5">
      <c r="A1018" s="25" t="s">
        <v>1837</v>
      </c>
      <c r="B1018" s="26" t="s">
        <v>1838</v>
      </c>
      <c r="C1018" s="27" t="s">
        <v>18</v>
      </c>
      <c r="D1018" s="28">
        <v>1961.95</v>
      </c>
      <c r="E1018" s="29">
        <f t="shared" si="52"/>
        <v>431.63</v>
      </c>
      <c r="F1018" s="28">
        <f t="shared" si="50"/>
        <v>2393.58</v>
      </c>
      <c r="G1018" s="30" t="s">
        <v>197</v>
      </c>
      <c r="H1018" s="7"/>
    </row>
    <row r="1019" spans="1:8" s="6" customFormat="1" ht="16.5">
      <c r="A1019" s="25" t="s">
        <v>1839</v>
      </c>
      <c r="B1019" s="26" t="s">
        <v>1840</v>
      </c>
      <c r="C1019" s="27" t="s">
        <v>18</v>
      </c>
      <c r="D1019" s="28">
        <v>2809.7</v>
      </c>
      <c r="E1019" s="29">
        <f t="shared" si="52"/>
        <v>618.13</v>
      </c>
      <c r="F1019" s="28">
        <f t="shared" si="50"/>
        <v>3427.83</v>
      </c>
      <c r="G1019" s="30" t="s">
        <v>197</v>
      </c>
      <c r="H1019" s="7"/>
    </row>
    <row r="1020" spans="1:8" s="6" customFormat="1" ht="18.75">
      <c r="A1020" s="31" t="s">
        <v>1841</v>
      </c>
      <c r="B1020" s="31"/>
      <c r="C1020" s="31"/>
      <c r="D1020" s="31"/>
      <c r="E1020" s="31"/>
      <c r="F1020" s="31"/>
      <c r="G1020" s="31"/>
      <c r="H1020" s="7"/>
    </row>
    <row r="1021" spans="1:8" s="6" customFormat="1" ht="16.5">
      <c r="A1021" s="25" t="s">
        <v>1842</v>
      </c>
      <c r="B1021" s="26" t="s">
        <v>1843</v>
      </c>
      <c r="C1021" s="27" t="s">
        <v>18</v>
      </c>
      <c r="D1021" s="28">
        <v>1307.56</v>
      </c>
      <c r="E1021" s="29">
        <f t="shared" ref="E1021:E1033" si="53">ROUND(D1021*0.22,2)</f>
        <v>287.66000000000003</v>
      </c>
      <c r="F1021" s="28">
        <f t="shared" si="50"/>
        <v>1595.22</v>
      </c>
      <c r="G1021" s="30" t="s">
        <v>161</v>
      </c>
      <c r="H1021" s="7"/>
    </row>
    <row r="1022" spans="1:8" s="6" customFormat="1" ht="16.5">
      <c r="A1022" s="25" t="s">
        <v>1844</v>
      </c>
      <c r="B1022" s="45" t="s">
        <v>1845</v>
      </c>
      <c r="C1022" s="27" t="s">
        <v>135</v>
      </c>
      <c r="D1022" s="28">
        <v>1138.3900000000001</v>
      </c>
      <c r="E1022" s="29">
        <f t="shared" si="53"/>
        <v>250.45</v>
      </c>
      <c r="F1022" s="28">
        <f t="shared" si="50"/>
        <v>1388.8400000000001</v>
      </c>
      <c r="G1022" s="30" t="s">
        <v>197</v>
      </c>
      <c r="H1022" s="7"/>
    </row>
    <row r="1023" spans="1:8" s="6" customFormat="1" ht="16.5">
      <c r="A1023" s="25" t="s">
        <v>1846</v>
      </c>
      <c r="B1023" s="45" t="s">
        <v>1847</v>
      </c>
      <c r="C1023" s="27" t="s">
        <v>135</v>
      </c>
      <c r="D1023" s="28">
        <v>169.15</v>
      </c>
      <c r="E1023" s="29">
        <f t="shared" si="53"/>
        <v>37.21</v>
      </c>
      <c r="F1023" s="28">
        <f t="shared" si="50"/>
        <v>206.36</v>
      </c>
      <c r="G1023" s="30" t="s">
        <v>52</v>
      </c>
      <c r="H1023" s="7"/>
    </row>
    <row r="1024" spans="1:8" s="6" customFormat="1" ht="16.5">
      <c r="A1024" s="25" t="s">
        <v>1848</v>
      </c>
      <c r="B1024" s="26" t="s">
        <v>1849</v>
      </c>
      <c r="C1024" s="27" t="s">
        <v>18</v>
      </c>
      <c r="D1024" s="28">
        <v>1775.42</v>
      </c>
      <c r="E1024" s="29">
        <f t="shared" si="53"/>
        <v>390.59</v>
      </c>
      <c r="F1024" s="28">
        <f t="shared" si="50"/>
        <v>2166.0100000000002</v>
      </c>
      <c r="G1024" s="30" t="s">
        <v>197</v>
      </c>
      <c r="H1024" s="7"/>
    </row>
    <row r="1025" spans="1:8" s="6" customFormat="1" ht="16.5">
      <c r="A1025" s="25" t="s">
        <v>1850</v>
      </c>
      <c r="B1025" s="26" t="s">
        <v>1851</v>
      </c>
      <c r="C1025" s="27" t="s">
        <v>18</v>
      </c>
      <c r="D1025" s="28">
        <v>1323.94</v>
      </c>
      <c r="E1025" s="29">
        <f t="shared" si="53"/>
        <v>291.27</v>
      </c>
      <c r="F1025" s="28">
        <f t="shared" si="50"/>
        <v>1615.21</v>
      </c>
      <c r="G1025" s="30" t="s">
        <v>161</v>
      </c>
      <c r="H1025" s="7"/>
    </row>
    <row r="1026" spans="1:8" s="6" customFormat="1" ht="16.5">
      <c r="A1026" s="25" t="s">
        <v>1852</v>
      </c>
      <c r="B1026" s="45" t="s">
        <v>1845</v>
      </c>
      <c r="C1026" s="27" t="s">
        <v>135</v>
      </c>
      <c r="D1026" s="28">
        <v>1151.8699999999999</v>
      </c>
      <c r="E1026" s="29">
        <f t="shared" si="53"/>
        <v>253.41</v>
      </c>
      <c r="F1026" s="28">
        <f t="shared" si="50"/>
        <v>1405.28</v>
      </c>
      <c r="G1026" s="30" t="s">
        <v>197</v>
      </c>
      <c r="H1026" s="7"/>
    </row>
    <row r="1027" spans="1:8" s="6" customFormat="1" ht="16.5">
      <c r="A1027" s="25" t="s">
        <v>1853</v>
      </c>
      <c r="B1027" s="45" t="s">
        <v>1847</v>
      </c>
      <c r="C1027" s="27" t="s">
        <v>135</v>
      </c>
      <c r="D1027" s="28">
        <v>172.07</v>
      </c>
      <c r="E1027" s="29">
        <f t="shared" si="53"/>
        <v>37.86</v>
      </c>
      <c r="F1027" s="28">
        <f t="shared" si="50"/>
        <v>209.93</v>
      </c>
      <c r="G1027" s="30" t="s">
        <v>52</v>
      </c>
      <c r="H1027" s="7"/>
    </row>
    <row r="1028" spans="1:8" s="6" customFormat="1" ht="16.5">
      <c r="A1028" s="25" t="s">
        <v>1854</v>
      </c>
      <c r="B1028" s="26" t="s">
        <v>1855</v>
      </c>
      <c r="C1028" s="27" t="s">
        <v>18</v>
      </c>
      <c r="D1028" s="28">
        <v>2116.84</v>
      </c>
      <c r="E1028" s="29">
        <f t="shared" si="53"/>
        <v>465.7</v>
      </c>
      <c r="F1028" s="28">
        <f t="shared" si="50"/>
        <v>2582.54</v>
      </c>
      <c r="G1028" s="30" t="s">
        <v>197</v>
      </c>
      <c r="H1028" s="7"/>
    </row>
    <row r="1029" spans="1:8" s="6" customFormat="1" ht="16.5">
      <c r="A1029" s="25" t="s">
        <v>1856</v>
      </c>
      <c r="B1029" s="26" t="s">
        <v>1857</v>
      </c>
      <c r="C1029" s="27" t="s">
        <v>18</v>
      </c>
      <c r="D1029" s="28">
        <v>1604.59</v>
      </c>
      <c r="E1029" s="29">
        <f t="shared" si="53"/>
        <v>353.01</v>
      </c>
      <c r="F1029" s="28">
        <f t="shared" si="50"/>
        <v>1957.6</v>
      </c>
      <c r="G1029" s="30" t="s">
        <v>197</v>
      </c>
      <c r="H1029" s="7"/>
    </row>
    <row r="1030" spans="1:8" s="6" customFormat="1" ht="16.5">
      <c r="A1030" s="25" t="s">
        <v>1858</v>
      </c>
      <c r="B1030" s="26" t="s">
        <v>1859</v>
      </c>
      <c r="C1030" s="27" t="s">
        <v>18</v>
      </c>
      <c r="D1030" s="28">
        <v>1373.22</v>
      </c>
      <c r="E1030" s="29">
        <f t="shared" si="53"/>
        <v>302.11</v>
      </c>
      <c r="F1030" s="28">
        <f t="shared" si="50"/>
        <v>1675.33</v>
      </c>
      <c r="G1030" s="30" t="s">
        <v>197</v>
      </c>
      <c r="H1030" s="7"/>
    </row>
    <row r="1031" spans="1:8" s="6" customFormat="1" ht="16.5">
      <c r="A1031" s="25" t="s">
        <v>1860</v>
      </c>
      <c r="B1031" s="26" t="s">
        <v>1861</v>
      </c>
      <c r="C1031" s="27" t="s">
        <v>18</v>
      </c>
      <c r="D1031" s="28">
        <v>1579.33</v>
      </c>
      <c r="E1031" s="29">
        <f t="shared" si="53"/>
        <v>347.45</v>
      </c>
      <c r="F1031" s="28">
        <f t="shared" si="50"/>
        <v>1926.78</v>
      </c>
      <c r="G1031" s="30" t="s">
        <v>197</v>
      </c>
      <c r="H1031" s="7"/>
    </row>
    <row r="1032" spans="1:8" s="6" customFormat="1" ht="16.5">
      <c r="A1032" s="25" t="s">
        <v>1862</v>
      </c>
      <c r="B1032" s="26" t="s">
        <v>1863</v>
      </c>
      <c r="C1032" s="27" t="s">
        <v>18</v>
      </c>
      <c r="D1032" s="28">
        <v>1565.8</v>
      </c>
      <c r="E1032" s="29">
        <f t="shared" si="53"/>
        <v>344.48</v>
      </c>
      <c r="F1032" s="28">
        <f t="shared" si="50"/>
        <v>1910.28</v>
      </c>
      <c r="G1032" s="30" t="s">
        <v>197</v>
      </c>
      <c r="H1032" s="7"/>
    </row>
    <row r="1033" spans="1:8" s="6" customFormat="1" ht="16.5">
      <c r="A1033" s="25" t="s">
        <v>1864</v>
      </c>
      <c r="B1033" s="26" t="s">
        <v>1865</v>
      </c>
      <c r="C1033" s="27" t="s">
        <v>18</v>
      </c>
      <c r="D1033" s="28">
        <v>1575.65</v>
      </c>
      <c r="E1033" s="29">
        <f t="shared" si="53"/>
        <v>346.64</v>
      </c>
      <c r="F1033" s="28">
        <f t="shared" si="50"/>
        <v>1922.29</v>
      </c>
      <c r="G1033" s="30" t="s">
        <v>197</v>
      </c>
      <c r="H1033" s="7"/>
    </row>
    <row r="1034" spans="1:8" s="6" customFormat="1" ht="18.75">
      <c r="A1034" s="32" t="s">
        <v>1866</v>
      </c>
      <c r="B1034" s="33"/>
      <c r="C1034" s="33"/>
      <c r="D1034" s="33"/>
      <c r="E1034" s="33"/>
      <c r="F1034" s="33"/>
      <c r="G1034" s="34"/>
      <c r="H1034" s="7"/>
    </row>
    <row r="1035" spans="1:8" s="6" customFormat="1" ht="16.5">
      <c r="A1035" s="25" t="s">
        <v>1867</v>
      </c>
      <c r="B1035" s="26" t="s">
        <v>1868</v>
      </c>
      <c r="C1035" s="27" t="s">
        <v>18</v>
      </c>
      <c r="D1035" s="28">
        <v>2731.4</v>
      </c>
      <c r="E1035" s="29">
        <f t="shared" ref="E1035:E1042" si="54">ROUND(D1035*0.22,2)</f>
        <v>600.91</v>
      </c>
      <c r="F1035" s="28">
        <f t="shared" si="50"/>
        <v>3332.31</v>
      </c>
      <c r="G1035" s="30" t="s">
        <v>161</v>
      </c>
      <c r="H1035" s="7"/>
    </row>
    <row r="1036" spans="1:8" s="6" customFormat="1" ht="16.5">
      <c r="A1036" s="25" t="s">
        <v>1869</v>
      </c>
      <c r="B1036" s="45" t="s">
        <v>1845</v>
      </c>
      <c r="C1036" s="27" t="s">
        <v>135</v>
      </c>
      <c r="D1036" s="28">
        <v>2585.25</v>
      </c>
      <c r="E1036" s="29">
        <f t="shared" si="54"/>
        <v>568.76</v>
      </c>
      <c r="F1036" s="28">
        <f t="shared" si="50"/>
        <v>3154.01</v>
      </c>
      <c r="G1036" s="30" t="s">
        <v>197</v>
      </c>
      <c r="H1036" s="7"/>
    </row>
    <row r="1037" spans="1:8" s="6" customFormat="1" ht="16.5">
      <c r="A1037" s="25" t="s">
        <v>1870</v>
      </c>
      <c r="B1037" s="45" t="s">
        <v>1847</v>
      </c>
      <c r="C1037" s="27" t="s">
        <v>135</v>
      </c>
      <c r="D1037" s="28">
        <v>146.15</v>
      </c>
      <c r="E1037" s="29">
        <f t="shared" si="54"/>
        <v>32.15</v>
      </c>
      <c r="F1037" s="28">
        <f t="shared" si="50"/>
        <v>178.3</v>
      </c>
      <c r="G1037" s="30" t="s">
        <v>52</v>
      </c>
      <c r="H1037" s="7"/>
    </row>
    <row r="1038" spans="1:8" s="6" customFormat="1" ht="16.5">
      <c r="A1038" s="25" t="s">
        <v>1871</v>
      </c>
      <c r="B1038" s="26" t="s">
        <v>1872</v>
      </c>
      <c r="C1038" s="27" t="s">
        <v>18</v>
      </c>
      <c r="D1038" s="28">
        <v>3156.13</v>
      </c>
      <c r="E1038" s="29">
        <f t="shared" si="54"/>
        <v>694.35</v>
      </c>
      <c r="F1038" s="28">
        <f t="shared" si="50"/>
        <v>3850.48</v>
      </c>
      <c r="G1038" s="30" t="s">
        <v>197</v>
      </c>
      <c r="H1038" s="7"/>
    </row>
    <row r="1039" spans="1:8" s="6" customFormat="1" ht="16.5">
      <c r="A1039" s="25" t="s">
        <v>1873</v>
      </c>
      <c r="B1039" s="26" t="s">
        <v>1874</v>
      </c>
      <c r="C1039" s="27" t="s">
        <v>18</v>
      </c>
      <c r="D1039" s="28">
        <v>3158.37</v>
      </c>
      <c r="E1039" s="29">
        <f t="shared" si="54"/>
        <v>694.84</v>
      </c>
      <c r="F1039" s="28">
        <f t="shared" si="50"/>
        <v>3853.21</v>
      </c>
      <c r="G1039" s="30" t="s">
        <v>197</v>
      </c>
      <c r="H1039" s="7"/>
    </row>
    <row r="1040" spans="1:8" s="6" customFormat="1" ht="16.5">
      <c r="A1040" s="25">
        <v>3102419</v>
      </c>
      <c r="B1040" s="26" t="s">
        <v>1875</v>
      </c>
      <c r="C1040" s="27" t="s">
        <v>135</v>
      </c>
      <c r="D1040" s="28">
        <v>2395.91</v>
      </c>
      <c r="E1040" s="29">
        <f t="shared" si="54"/>
        <v>527.1</v>
      </c>
      <c r="F1040" s="28">
        <f t="shared" si="50"/>
        <v>2923.0099999999998</v>
      </c>
      <c r="G1040" s="30" t="s">
        <v>197</v>
      </c>
      <c r="H1040" s="7"/>
    </row>
    <row r="1041" spans="1:8" s="6" customFormat="1" ht="16.5">
      <c r="A1041" s="25">
        <v>3102420</v>
      </c>
      <c r="B1041" s="26" t="s">
        <v>1876</v>
      </c>
      <c r="C1041" s="27" t="s">
        <v>135</v>
      </c>
      <c r="D1041" s="28">
        <v>176.29</v>
      </c>
      <c r="E1041" s="29">
        <f t="shared" si="54"/>
        <v>38.78</v>
      </c>
      <c r="F1041" s="28">
        <f t="shared" si="50"/>
        <v>215.07</v>
      </c>
      <c r="G1041" s="30" t="s">
        <v>52</v>
      </c>
      <c r="H1041" s="7"/>
    </row>
    <row r="1042" spans="1:8" s="6" customFormat="1" ht="16.5">
      <c r="A1042" s="25">
        <v>3102421</v>
      </c>
      <c r="B1042" s="26" t="s">
        <v>1877</v>
      </c>
      <c r="C1042" s="27" t="s">
        <v>135</v>
      </c>
      <c r="D1042" s="28">
        <v>586.16999999999996</v>
      </c>
      <c r="E1042" s="29">
        <f t="shared" si="54"/>
        <v>128.96</v>
      </c>
      <c r="F1042" s="28">
        <f t="shared" si="50"/>
        <v>715.13</v>
      </c>
      <c r="G1042" s="30" t="s">
        <v>1100</v>
      </c>
      <c r="H1042" s="7"/>
    </row>
    <row r="1043" spans="1:8" s="6" customFormat="1" ht="20.25">
      <c r="A1043" s="35" t="s">
        <v>1878</v>
      </c>
      <c r="B1043" s="36"/>
      <c r="C1043" s="36"/>
      <c r="D1043" s="36"/>
      <c r="E1043" s="36"/>
      <c r="F1043" s="36"/>
      <c r="G1043" s="37"/>
      <c r="H1043" s="7"/>
    </row>
    <row r="1044" spans="1:8" s="6" customFormat="1" ht="16.5">
      <c r="A1044" s="25" t="s">
        <v>1879</v>
      </c>
      <c r="B1044" s="26" t="s">
        <v>1880</v>
      </c>
      <c r="C1044" s="27" t="s">
        <v>18</v>
      </c>
      <c r="D1044" s="28">
        <v>4857.45</v>
      </c>
      <c r="E1044" s="29">
        <f t="shared" ref="E1044:E1076" si="55">ROUND(D1044*0.22,2)</f>
        <v>1068.6400000000001</v>
      </c>
      <c r="F1044" s="28">
        <f t="shared" ref="F1044:F1107" si="56">E1044+D1044</f>
        <v>5926.09</v>
      </c>
      <c r="G1044" s="30" t="s">
        <v>161</v>
      </c>
      <c r="H1044" s="7"/>
    </row>
    <row r="1045" spans="1:8" s="6" customFormat="1" ht="16.5">
      <c r="A1045" s="25" t="s">
        <v>1881</v>
      </c>
      <c r="B1045" s="45" t="s">
        <v>1882</v>
      </c>
      <c r="C1045" s="27" t="s">
        <v>18</v>
      </c>
      <c r="D1045" s="28">
        <v>1393.85</v>
      </c>
      <c r="E1045" s="29">
        <f t="shared" si="55"/>
        <v>306.64999999999998</v>
      </c>
      <c r="F1045" s="28">
        <f t="shared" si="56"/>
        <v>1700.5</v>
      </c>
      <c r="G1045" s="30" t="s">
        <v>55</v>
      </c>
      <c r="H1045" s="7"/>
    </row>
    <row r="1046" spans="1:8" s="6" customFormat="1" ht="16.5">
      <c r="A1046" s="25" t="s">
        <v>1883</v>
      </c>
      <c r="B1046" s="45" t="s">
        <v>1884</v>
      </c>
      <c r="C1046" s="27" t="s">
        <v>18</v>
      </c>
      <c r="D1046" s="28">
        <v>665.66</v>
      </c>
      <c r="E1046" s="29">
        <f t="shared" si="55"/>
        <v>146.44999999999999</v>
      </c>
      <c r="F1046" s="28">
        <f t="shared" si="56"/>
        <v>812.1099999999999</v>
      </c>
      <c r="G1046" s="30" t="s">
        <v>55</v>
      </c>
      <c r="H1046" s="7"/>
    </row>
    <row r="1047" spans="1:8" s="6" customFormat="1" ht="16.5">
      <c r="A1047" s="25" t="s">
        <v>1885</v>
      </c>
      <c r="B1047" s="45" t="s">
        <v>1886</v>
      </c>
      <c r="C1047" s="27" t="s">
        <v>18</v>
      </c>
      <c r="D1047" s="28">
        <v>762.67</v>
      </c>
      <c r="E1047" s="29">
        <f t="shared" si="55"/>
        <v>167.79</v>
      </c>
      <c r="F1047" s="28">
        <f t="shared" si="56"/>
        <v>930.45999999999992</v>
      </c>
      <c r="G1047" s="30" t="s">
        <v>1887</v>
      </c>
      <c r="H1047" s="7"/>
    </row>
    <row r="1048" spans="1:8" s="6" customFormat="1" ht="16.5">
      <c r="A1048" s="25" t="s">
        <v>1888</v>
      </c>
      <c r="B1048" s="45" t="s">
        <v>1889</v>
      </c>
      <c r="C1048" s="27" t="s">
        <v>18</v>
      </c>
      <c r="D1048" s="28">
        <v>574.41</v>
      </c>
      <c r="E1048" s="29">
        <f t="shared" si="55"/>
        <v>126.37</v>
      </c>
      <c r="F1048" s="28">
        <f t="shared" si="56"/>
        <v>700.78</v>
      </c>
      <c r="G1048" s="30" t="s">
        <v>1887</v>
      </c>
      <c r="H1048" s="7"/>
    </row>
    <row r="1049" spans="1:8" s="6" customFormat="1" ht="16.5">
      <c r="A1049" s="25" t="s">
        <v>1890</v>
      </c>
      <c r="B1049" s="45" t="s">
        <v>1891</v>
      </c>
      <c r="C1049" s="27" t="s">
        <v>18</v>
      </c>
      <c r="D1049" s="28">
        <v>677.13</v>
      </c>
      <c r="E1049" s="29">
        <f t="shared" si="55"/>
        <v>148.97</v>
      </c>
      <c r="F1049" s="28">
        <f t="shared" si="56"/>
        <v>826.1</v>
      </c>
      <c r="G1049" s="30" t="s">
        <v>1887</v>
      </c>
      <c r="H1049" s="7"/>
    </row>
    <row r="1050" spans="1:8" s="6" customFormat="1" ht="16.5">
      <c r="A1050" s="25" t="s">
        <v>1892</v>
      </c>
      <c r="B1050" s="45" t="s">
        <v>1893</v>
      </c>
      <c r="C1050" s="27" t="s">
        <v>18</v>
      </c>
      <c r="D1050" s="28">
        <v>783.73</v>
      </c>
      <c r="E1050" s="29">
        <f t="shared" si="55"/>
        <v>172.42</v>
      </c>
      <c r="F1050" s="28">
        <f t="shared" si="56"/>
        <v>956.15</v>
      </c>
      <c r="G1050" s="30" t="s">
        <v>1887</v>
      </c>
      <c r="H1050" s="7"/>
    </row>
    <row r="1051" spans="1:8" s="6" customFormat="1" ht="16.5">
      <c r="A1051" s="25" t="s">
        <v>1894</v>
      </c>
      <c r="B1051" s="45" t="s">
        <v>1895</v>
      </c>
      <c r="C1051" s="27" t="s">
        <v>18</v>
      </c>
      <c r="D1051" s="28">
        <v>1010.73</v>
      </c>
      <c r="E1051" s="29">
        <f t="shared" si="55"/>
        <v>222.36</v>
      </c>
      <c r="F1051" s="28">
        <f t="shared" si="56"/>
        <v>1233.0900000000001</v>
      </c>
      <c r="G1051" s="30" t="s">
        <v>1887</v>
      </c>
      <c r="H1051" s="7"/>
    </row>
    <row r="1052" spans="1:8" s="6" customFormat="1" ht="16.5">
      <c r="A1052" s="25" t="s">
        <v>1896</v>
      </c>
      <c r="B1052" s="45" t="s">
        <v>1897</v>
      </c>
      <c r="C1052" s="27" t="s">
        <v>18</v>
      </c>
      <c r="D1052" s="28">
        <v>431.27</v>
      </c>
      <c r="E1052" s="29">
        <f t="shared" si="55"/>
        <v>94.88</v>
      </c>
      <c r="F1052" s="28">
        <f t="shared" si="56"/>
        <v>526.15</v>
      </c>
      <c r="G1052" s="30" t="s">
        <v>1887</v>
      </c>
      <c r="H1052" s="7"/>
    </row>
    <row r="1053" spans="1:8" s="6" customFormat="1" ht="16.5">
      <c r="A1053" s="25" t="s">
        <v>1898</v>
      </c>
      <c r="B1053" s="26" t="s">
        <v>1899</v>
      </c>
      <c r="C1053" s="27" t="s">
        <v>18</v>
      </c>
      <c r="D1053" s="28">
        <v>6329.13</v>
      </c>
      <c r="E1053" s="29">
        <f t="shared" si="55"/>
        <v>1392.41</v>
      </c>
      <c r="F1053" s="28">
        <f t="shared" si="56"/>
        <v>7721.54</v>
      </c>
      <c r="G1053" s="30" t="s">
        <v>55</v>
      </c>
      <c r="H1053" s="7"/>
    </row>
    <row r="1054" spans="1:8" s="6" customFormat="1" ht="16.5">
      <c r="A1054" s="25" t="s">
        <v>1900</v>
      </c>
      <c r="B1054" s="45" t="s">
        <v>1901</v>
      </c>
      <c r="C1054" s="27" t="s">
        <v>18</v>
      </c>
      <c r="D1054" s="28">
        <v>812.86</v>
      </c>
      <c r="E1054" s="29">
        <f t="shared" si="55"/>
        <v>178.83</v>
      </c>
      <c r="F1054" s="28">
        <f t="shared" si="56"/>
        <v>991.69</v>
      </c>
      <c r="G1054" s="30" t="s">
        <v>55</v>
      </c>
      <c r="H1054" s="7"/>
    </row>
    <row r="1055" spans="1:8" s="6" customFormat="1" ht="16.5">
      <c r="A1055" s="25" t="s">
        <v>1902</v>
      </c>
      <c r="B1055" s="45" t="s">
        <v>1903</v>
      </c>
      <c r="C1055" s="27" t="s">
        <v>18</v>
      </c>
      <c r="D1055" s="28">
        <v>688.39</v>
      </c>
      <c r="E1055" s="29">
        <f t="shared" si="55"/>
        <v>151.44999999999999</v>
      </c>
      <c r="F1055" s="28">
        <f t="shared" si="56"/>
        <v>839.83999999999992</v>
      </c>
      <c r="G1055" s="30" t="s">
        <v>55</v>
      </c>
      <c r="H1055" s="7"/>
    </row>
    <row r="1056" spans="1:8" s="6" customFormat="1" ht="16.5">
      <c r="A1056" s="25" t="s">
        <v>1904</v>
      </c>
      <c r="B1056" s="45" t="s">
        <v>1905</v>
      </c>
      <c r="C1056" s="27" t="s">
        <v>18</v>
      </c>
      <c r="D1056" s="28">
        <v>665.95</v>
      </c>
      <c r="E1056" s="29">
        <f t="shared" si="55"/>
        <v>146.51</v>
      </c>
      <c r="F1056" s="28">
        <f t="shared" si="56"/>
        <v>812.46</v>
      </c>
      <c r="G1056" s="30" t="s">
        <v>55</v>
      </c>
      <c r="H1056" s="7"/>
    </row>
    <row r="1057" spans="1:8" s="6" customFormat="1" ht="16.5">
      <c r="A1057" s="25" t="s">
        <v>1906</v>
      </c>
      <c r="B1057" s="45" t="s">
        <v>1907</v>
      </c>
      <c r="C1057" s="27" t="s">
        <v>18</v>
      </c>
      <c r="D1057" s="28">
        <v>775.02</v>
      </c>
      <c r="E1057" s="29">
        <f t="shared" si="55"/>
        <v>170.5</v>
      </c>
      <c r="F1057" s="28">
        <f t="shared" si="56"/>
        <v>945.52</v>
      </c>
      <c r="G1057" s="30" t="s">
        <v>55</v>
      </c>
      <c r="H1057" s="7"/>
    </row>
    <row r="1058" spans="1:8" s="6" customFormat="1" ht="16.5">
      <c r="A1058" s="25" t="s">
        <v>1908</v>
      </c>
      <c r="B1058" s="45" t="s">
        <v>1909</v>
      </c>
      <c r="C1058" s="27" t="s">
        <v>18</v>
      </c>
      <c r="D1058" s="28">
        <v>921.1</v>
      </c>
      <c r="E1058" s="29">
        <f t="shared" si="55"/>
        <v>202.64</v>
      </c>
      <c r="F1058" s="28">
        <f t="shared" si="56"/>
        <v>1123.74</v>
      </c>
      <c r="G1058" s="30" t="s">
        <v>55</v>
      </c>
      <c r="H1058" s="7"/>
    </row>
    <row r="1059" spans="1:8" s="6" customFormat="1" ht="16.5">
      <c r="A1059" s="25" t="s">
        <v>1910</v>
      </c>
      <c r="B1059" s="45" t="s">
        <v>1911</v>
      </c>
      <c r="C1059" s="27" t="s">
        <v>18</v>
      </c>
      <c r="D1059" s="28">
        <v>864.42</v>
      </c>
      <c r="E1059" s="29">
        <f t="shared" si="55"/>
        <v>190.17</v>
      </c>
      <c r="F1059" s="28">
        <f t="shared" si="56"/>
        <v>1054.5899999999999</v>
      </c>
      <c r="G1059" s="30" t="s">
        <v>55</v>
      </c>
      <c r="H1059" s="7"/>
    </row>
    <row r="1060" spans="1:8" s="6" customFormat="1" ht="16.5">
      <c r="A1060" s="25" t="s">
        <v>1912</v>
      </c>
      <c r="B1060" s="45" t="s">
        <v>1913</v>
      </c>
      <c r="C1060" s="27" t="s">
        <v>18</v>
      </c>
      <c r="D1060" s="28">
        <v>796.85</v>
      </c>
      <c r="E1060" s="29">
        <f t="shared" si="55"/>
        <v>175.31</v>
      </c>
      <c r="F1060" s="28">
        <f t="shared" si="56"/>
        <v>972.16000000000008</v>
      </c>
      <c r="G1060" s="30" t="s">
        <v>55</v>
      </c>
      <c r="H1060" s="7"/>
    </row>
    <row r="1061" spans="1:8" s="6" customFormat="1" ht="16.5">
      <c r="A1061" s="25" t="s">
        <v>1914</v>
      </c>
      <c r="B1061" s="45" t="s">
        <v>1915</v>
      </c>
      <c r="C1061" s="27" t="s">
        <v>18</v>
      </c>
      <c r="D1061" s="28">
        <v>804.58</v>
      </c>
      <c r="E1061" s="29">
        <f t="shared" si="55"/>
        <v>177.01</v>
      </c>
      <c r="F1061" s="28">
        <f t="shared" si="56"/>
        <v>981.59</v>
      </c>
      <c r="G1061" s="30" t="s">
        <v>55</v>
      </c>
      <c r="H1061" s="7"/>
    </row>
    <row r="1062" spans="1:8" s="6" customFormat="1" ht="18.75">
      <c r="A1062" s="32" t="s">
        <v>1916</v>
      </c>
      <c r="B1062" s="33"/>
      <c r="C1062" s="33"/>
      <c r="D1062" s="33"/>
      <c r="E1062" s="33"/>
      <c r="F1062" s="33"/>
      <c r="G1062" s="34"/>
      <c r="H1062" s="7"/>
    </row>
    <row r="1063" spans="1:8" s="6" customFormat="1" ht="16.5">
      <c r="A1063" s="25" t="s">
        <v>1917</v>
      </c>
      <c r="B1063" s="26" t="s">
        <v>1918</v>
      </c>
      <c r="C1063" s="27" t="s">
        <v>18</v>
      </c>
      <c r="D1063" s="28">
        <v>886.26</v>
      </c>
      <c r="E1063" s="29">
        <f t="shared" si="55"/>
        <v>194.98</v>
      </c>
      <c r="F1063" s="28">
        <f t="shared" si="56"/>
        <v>1081.24</v>
      </c>
      <c r="G1063" s="30" t="s">
        <v>1919</v>
      </c>
      <c r="H1063" s="7"/>
    </row>
    <row r="1064" spans="1:8" s="6" customFormat="1" ht="16.5">
      <c r="A1064" s="25" t="s">
        <v>1920</v>
      </c>
      <c r="B1064" s="26" t="s">
        <v>1921</v>
      </c>
      <c r="C1064" s="27" t="s">
        <v>18</v>
      </c>
      <c r="D1064" s="28">
        <v>634</v>
      </c>
      <c r="E1064" s="29">
        <f t="shared" si="55"/>
        <v>139.47999999999999</v>
      </c>
      <c r="F1064" s="28">
        <f t="shared" si="56"/>
        <v>773.48</v>
      </c>
      <c r="G1064" s="30" t="s">
        <v>1919</v>
      </c>
      <c r="H1064" s="7"/>
    </row>
    <row r="1065" spans="1:8" s="6" customFormat="1" ht="16.5">
      <c r="A1065" s="25" t="s">
        <v>1922</v>
      </c>
      <c r="B1065" s="26" t="s">
        <v>1923</v>
      </c>
      <c r="C1065" s="27" t="s">
        <v>18</v>
      </c>
      <c r="D1065" s="28">
        <v>673.28</v>
      </c>
      <c r="E1065" s="29">
        <f t="shared" si="55"/>
        <v>148.12</v>
      </c>
      <c r="F1065" s="28">
        <f t="shared" si="56"/>
        <v>821.4</v>
      </c>
      <c r="G1065" s="30" t="s">
        <v>1919</v>
      </c>
      <c r="H1065" s="7"/>
    </row>
    <row r="1066" spans="1:8" s="6" customFormat="1" ht="16.5">
      <c r="A1066" s="25" t="s">
        <v>1924</v>
      </c>
      <c r="B1066" s="26" t="s">
        <v>1925</v>
      </c>
      <c r="C1066" s="27" t="s">
        <v>18</v>
      </c>
      <c r="D1066" s="28">
        <v>778.6</v>
      </c>
      <c r="E1066" s="29">
        <f t="shared" si="55"/>
        <v>171.29</v>
      </c>
      <c r="F1066" s="28">
        <f t="shared" si="56"/>
        <v>949.89</v>
      </c>
      <c r="G1066" s="30" t="s">
        <v>1919</v>
      </c>
      <c r="H1066" s="7"/>
    </row>
    <row r="1067" spans="1:8" s="6" customFormat="1" ht="16.5">
      <c r="A1067" s="25" t="s">
        <v>1926</v>
      </c>
      <c r="B1067" s="26" t="s">
        <v>1927</v>
      </c>
      <c r="C1067" s="27" t="s">
        <v>18</v>
      </c>
      <c r="D1067" s="28">
        <v>594.05999999999995</v>
      </c>
      <c r="E1067" s="29">
        <f t="shared" si="55"/>
        <v>130.69</v>
      </c>
      <c r="F1067" s="28">
        <f t="shared" si="56"/>
        <v>724.75</v>
      </c>
      <c r="G1067" s="30" t="s">
        <v>1919</v>
      </c>
      <c r="H1067" s="7"/>
    </row>
    <row r="1068" spans="1:8" s="6" customFormat="1" ht="16.5">
      <c r="A1068" s="25" t="s">
        <v>1928</v>
      </c>
      <c r="B1068" s="26" t="s">
        <v>1929</v>
      </c>
      <c r="C1068" s="27" t="s">
        <v>18</v>
      </c>
      <c r="D1068" s="28">
        <v>605.66</v>
      </c>
      <c r="E1068" s="29">
        <f t="shared" si="55"/>
        <v>133.25</v>
      </c>
      <c r="F1068" s="28">
        <f t="shared" si="56"/>
        <v>738.91</v>
      </c>
      <c r="G1068" s="30" t="s">
        <v>1919</v>
      </c>
      <c r="H1068" s="7"/>
    </row>
    <row r="1069" spans="1:8" s="6" customFormat="1" ht="16.5">
      <c r="A1069" s="25" t="s">
        <v>1930</v>
      </c>
      <c r="B1069" s="26" t="s">
        <v>1931</v>
      </c>
      <c r="C1069" s="27" t="s">
        <v>18</v>
      </c>
      <c r="D1069" s="28">
        <v>627.64</v>
      </c>
      <c r="E1069" s="29">
        <f t="shared" si="55"/>
        <v>138.08000000000001</v>
      </c>
      <c r="F1069" s="28">
        <f t="shared" si="56"/>
        <v>765.72</v>
      </c>
      <c r="G1069" s="30" t="s">
        <v>1919</v>
      </c>
      <c r="H1069" s="7"/>
    </row>
    <row r="1070" spans="1:8" s="6" customFormat="1" ht="16.5">
      <c r="A1070" s="25" t="s">
        <v>1932</v>
      </c>
      <c r="B1070" s="26" t="s">
        <v>1933</v>
      </c>
      <c r="C1070" s="27" t="s">
        <v>18</v>
      </c>
      <c r="D1070" s="28">
        <v>736.61</v>
      </c>
      <c r="E1070" s="29">
        <f t="shared" si="55"/>
        <v>162.05000000000001</v>
      </c>
      <c r="F1070" s="28">
        <f t="shared" si="56"/>
        <v>898.66000000000008</v>
      </c>
      <c r="G1070" s="30" t="s">
        <v>1919</v>
      </c>
      <c r="H1070" s="7"/>
    </row>
    <row r="1071" spans="1:8" s="6" customFormat="1" ht="16.5">
      <c r="A1071" s="25" t="s">
        <v>1934</v>
      </c>
      <c r="B1071" s="26" t="s">
        <v>1935</v>
      </c>
      <c r="C1071" s="27" t="s">
        <v>18</v>
      </c>
      <c r="D1071" s="28">
        <v>1318.16</v>
      </c>
      <c r="E1071" s="29">
        <f t="shared" si="55"/>
        <v>290</v>
      </c>
      <c r="F1071" s="28">
        <f t="shared" si="56"/>
        <v>1608.16</v>
      </c>
      <c r="G1071" s="30" t="s">
        <v>1919</v>
      </c>
      <c r="H1071" s="7"/>
    </row>
    <row r="1072" spans="1:8" s="6" customFormat="1" ht="16.5">
      <c r="A1072" s="25" t="s">
        <v>1936</v>
      </c>
      <c r="B1072" s="26" t="s">
        <v>1937</v>
      </c>
      <c r="C1072" s="27" t="s">
        <v>18</v>
      </c>
      <c r="D1072" s="28">
        <v>954.5</v>
      </c>
      <c r="E1072" s="29">
        <f t="shared" si="55"/>
        <v>209.99</v>
      </c>
      <c r="F1072" s="28">
        <f t="shared" si="56"/>
        <v>1164.49</v>
      </c>
      <c r="G1072" s="30" t="s">
        <v>1919</v>
      </c>
      <c r="H1072" s="7"/>
    </row>
    <row r="1073" spans="1:8" s="6" customFormat="1" ht="16.5">
      <c r="A1073" s="25" t="s">
        <v>1938</v>
      </c>
      <c r="B1073" s="26" t="s">
        <v>1939</v>
      </c>
      <c r="C1073" s="27" t="s">
        <v>18</v>
      </c>
      <c r="D1073" s="28">
        <v>1346.71</v>
      </c>
      <c r="E1073" s="29">
        <f t="shared" si="55"/>
        <v>296.27999999999997</v>
      </c>
      <c r="F1073" s="28">
        <f t="shared" si="56"/>
        <v>1642.99</v>
      </c>
      <c r="G1073" s="30" t="s">
        <v>1919</v>
      </c>
      <c r="H1073" s="7"/>
    </row>
    <row r="1074" spans="1:8" s="6" customFormat="1" ht="16.5">
      <c r="A1074" s="25" t="s">
        <v>1940</v>
      </c>
      <c r="B1074" s="26" t="s">
        <v>1941</v>
      </c>
      <c r="C1074" s="27" t="s">
        <v>18</v>
      </c>
      <c r="D1074" s="28">
        <v>1345.01</v>
      </c>
      <c r="E1074" s="29">
        <f t="shared" si="55"/>
        <v>295.89999999999998</v>
      </c>
      <c r="F1074" s="28">
        <f t="shared" si="56"/>
        <v>1640.9099999999999</v>
      </c>
      <c r="G1074" s="30" t="s">
        <v>1919</v>
      </c>
      <c r="H1074" s="7"/>
    </row>
    <row r="1075" spans="1:8" s="6" customFormat="1" ht="16.5">
      <c r="A1075" s="25" t="s">
        <v>1942</v>
      </c>
      <c r="B1075" s="26" t="s">
        <v>1943</v>
      </c>
      <c r="C1075" s="27" t="s">
        <v>18</v>
      </c>
      <c r="D1075" s="28">
        <v>1132.94</v>
      </c>
      <c r="E1075" s="29">
        <f t="shared" si="55"/>
        <v>249.25</v>
      </c>
      <c r="F1075" s="28">
        <f t="shared" si="56"/>
        <v>1382.19</v>
      </c>
      <c r="G1075" s="30" t="s">
        <v>1919</v>
      </c>
      <c r="H1075" s="7"/>
    </row>
    <row r="1076" spans="1:8" s="6" customFormat="1" ht="16.5">
      <c r="A1076" s="25" t="s">
        <v>1944</v>
      </c>
      <c r="B1076" s="26" t="s">
        <v>1945</v>
      </c>
      <c r="C1076" s="27" t="s">
        <v>18</v>
      </c>
      <c r="D1076" s="28">
        <v>2095.2800000000002</v>
      </c>
      <c r="E1076" s="29">
        <f t="shared" si="55"/>
        <v>460.96</v>
      </c>
      <c r="F1076" s="28">
        <f t="shared" si="56"/>
        <v>2556.2400000000002</v>
      </c>
      <c r="G1076" s="30" t="s">
        <v>1919</v>
      </c>
      <c r="H1076" s="7"/>
    </row>
    <row r="1077" spans="1:8" s="6" customFormat="1" ht="18.75">
      <c r="A1077" s="32" t="s">
        <v>1946</v>
      </c>
      <c r="B1077" s="33"/>
      <c r="C1077" s="33"/>
      <c r="D1077" s="33"/>
      <c r="E1077" s="33"/>
      <c r="F1077" s="33"/>
      <c r="G1077" s="34"/>
      <c r="H1077" s="7"/>
    </row>
    <row r="1078" spans="1:8" s="6" customFormat="1" ht="16.5">
      <c r="A1078" s="25" t="s">
        <v>1947</v>
      </c>
      <c r="B1078" s="26" t="s">
        <v>1948</v>
      </c>
      <c r="C1078" s="27" t="s">
        <v>18</v>
      </c>
      <c r="D1078" s="28">
        <v>858.68</v>
      </c>
      <c r="E1078" s="29">
        <f t="shared" ref="E1078:E1085" si="57">ROUND(D1078*0.22,2)</f>
        <v>188.91</v>
      </c>
      <c r="F1078" s="28">
        <f t="shared" si="56"/>
        <v>1047.5899999999999</v>
      </c>
      <c r="G1078" s="30" t="s">
        <v>1919</v>
      </c>
      <c r="H1078" s="7"/>
    </row>
    <row r="1079" spans="1:8" s="6" customFormat="1" ht="16.5">
      <c r="A1079" s="25" t="s">
        <v>1949</v>
      </c>
      <c r="B1079" s="26" t="s">
        <v>1950</v>
      </c>
      <c r="C1079" s="27" t="s">
        <v>18</v>
      </c>
      <c r="D1079" s="28">
        <v>648.04</v>
      </c>
      <c r="E1079" s="29">
        <f t="shared" si="57"/>
        <v>142.57</v>
      </c>
      <c r="F1079" s="28">
        <f t="shared" si="56"/>
        <v>790.6099999999999</v>
      </c>
      <c r="G1079" s="30" t="s">
        <v>1919</v>
      </c>
      <c r="H1079" s="7"/>
    </row>
    <row r="1080" spans="1:8" s="6" customFormat="1" ht="16.5">
      <c r="A1080" s="25" t="s">
        <v>1951</v>
      </c>
      <c r="B1080" s="26" t="s">
        <v>1952</v>
      </c>
      <c r="C1080" s="27" t="s">
        <v>18</v>
      </c>
      <c r="D1080" s="28">
        <v>710.58</v>
      </c>
      <c r="E1080" s="29">
        <f t="shared" si="57"/>
        <v>156.33000000000001</v>
      </c>
      <c r="F1080" s="28">
        <f t="shared" si="56"/>
        <v>866.91000000000008</v>
      </c>
      <c r="G1080" s="30" t="s">
        <v>1919</v>
      </c>
      <c r="H1080" s="7"/>
    </row>
    <row r="1081" spans="1:8" s="6" customFormat="1" ht="16.5">
      <c r="A1081" s="25" t="s">
        <v>1953</v>
      </c>
      <c r="B1081" s="26" t="s">
        <v>1954</v>
      </c>
      <c r="C1081" s="27" t="s">
        <v>18</v>
      </c>
      <c r="D1081" s="28">
        <v>710.58</v>
      </c>
      <c r="E1081" s="29">
        <f t="shared" si="57"/>
        <v>156.33000000000001</v>
      </c>
      <c r="F1081" s="28">
        <f t="shared" si="56"/>
        <v>866.91000000000008</v>
      </c>
      <c r="G1081" s="30" t="s">
        <v>1919</v>
      </c>
      <c r="H1081" s="7"/>
    </row>
    <row r="1082" spans="1:8" s="6" customFormat="1" ht="16.5">
      <c r="A1082" s="25" t="s">
        <v>1955</v>
      </c>
      <c r="B1082" s="26" t="s">
        <v>1956</v>
      </c>
      <c r="C1082" s="27" t="s">
        <v>18</v>
      </c>
      <c r="D1082" s="28">
        <v>718.96</v>
      </c>
      <c r="E1082" s="29">
        <f t="shared" si="57"/>
        <v>158.16999999999999</v>
      </c>
      <c r="F1082" s="28">
        <f t="shared" si="56"/>
        <v>877.13</v>
      </c>
      <c r="G1082" s="30" t="s">
        <v>1919</v>
      </c>
      <c r="H1082" s="7"/>
    </row>
    <row r="1083" spans="1:8" s="6" customFormat="1" ht="16.5">
      <c r="A1083" s="25" t="s">
        <v>1957</v>
      </c>
      <c r="B1083" s="26" t="s">
        <v>1958</v>
      </c>
      <c r="C1083" s="27" t="s">
        <v>18</v>
      </c>
      <c r="D1083" s="28">
        <v>707.02</v>
      </c>
      <c r="E1083" s="29">
        <f t="shared" si="57"/>
        <v>155.54</v>
      </c>
      <c r="F1083" s="28">
        <f t="shared" si="56"/>
        <v>862.56</v>
      </c>
      <c r="G1083" s="30" t="s">
        <v>1919</v>
      </c>
      <c r="H1083" s="7"/>
    </row>
    <row r="1084" spans="1:8" s="6" customFormat="1" ht="16.5">
      <c r="A1084" s="25" t="s">
        <v>1959</v>
      </c>
      <c r="B1084" s="26" t="s">
        <v>1960</v>
      </c>
      <c r="C1084" s="27" t="s">
        <v>18</v>
      </c>
      <c r="D1084" s="28">
        <v>651.65</v>
      </c>
      <c r="E1084" s="29">
        <f t="shared" si="57"/>
        <v>143.36000000000001</v>
      </c>
      <c r="F1084" s="28">
        <f t="shared" si="56"/>
        <v>795.01</v>
      </c>
      <c r="G1084" s="30" t="s">
        <v>1919</v>
      </c>
      <c r="H1084" s="7"/>
    </row>
    <row r="1085" spans="1:8" s="6" customFormat="1" ht="16.5">
      <c r="A1085" s="25" t="s">
        <v>1961</v>
      </c>
      <c r="B1085" s="26" t="s">
        <v>1962</v>
      </c>
      <c r="C1085" s="27" t="s">
        <v>18</v>
      </c>
      <c r="D1085" s="28">
        <v>1087.1400000000001</v>
      </c>
      <c r="E1085" s="29">
        <f t="shared" si="57"/>
        <v>239.17</v>
      </c>
      <c r="F1085" s="28">
        <f t="shared" si="56"/>
        <v>1326.3100000000002</v>
      </c>
      <c r="G1085" s="30" t="s">
        <v>1919</v>
      </c>
      <c r="H1085" s="7"/>
    </row>
    <row r="1086" spans="1:8" s="6" customFormat="1" ht="69">
      <c r="A1086" s="46"/>
      <c r="B1086" s="39" t="s">
        <v>1963</v>
      </c>
      <c r="C1086" s="47"/>
      <c r="D1086" s="47"/>
      <c r="E1086" s="47"/>
      <c r="F1086" s="47"/>
      <c r="G1086" s="48"/>
      <c r="H1086" s="7"/>
    </row>
    <row r="1087" spans="1:8" s="6" customFormat="1" ht="18.75">
      <c r="A1087" s="32" t="s">
        <v>1964</v>
      </c>
      <c r="B1087" s="33"/>
      <c r="C1087" s="33"/>
      <c r="D1087" s="33"/>
      <c r="E1087" s="33"/>
      <c r="F1087" s="33"/>
      <c r="G1087" s="34"/>
      <c r="H1087" s="7"/>
    </row>
    <row r="1088" spans="1:8" s="6" customFormat="1" ht="16.5">
      <c r="A1088" s="25" t="s">
        <v>1965</v>
      </c>
      <c r="B1088" s="26" t="s">
        <v>1966</v>
      </c>
      <c r="C1088" s="27" t="s">
        <v>18</v>
      </c>
      <c r="D1088" s="28">
        <v>389.33</v>
      </c>
      <c r="E1088" s="29">
        <f t="shared" ref="E1088:E1089" si="58">ROUND(D1088*0.22,2)</f>
        <v>85.65</v>
      </c>
      <c r="F1088" s="28">
        <f t="shared" si="56"/>
        <v>474.98</v>
      </c>
      <c r="G1088" s="30" t="s">
        <v>1919</v>
      </c>
      <c r="H1088" s="7"/>
    </row>
    <row r="1089" spans="1:8" s="6" customFormat="1" ht="16.5">
      <c r="A1089" s="25" t="s">
        <v>1967</v>
      </c>
      <c r="B1089" s="26" t="s">
        <v>1968</v>
      </c>
      <c r="C1089" s="27" t="s">
        <v>18</v>
      </c>
      <c r="D1089" s="28">
        <v>671.58</v>
      </c>
      <c r="E1089" s="29">
        <f t="shared" si="58"/>
        <v>147.75</v>
      </c>
      <c r="F1089" s="28">
        <f t="shared" si="56"/>
        <v>819.33</v>
      </c>
      <c r="G1089" s="30" t="s">
        <v>1919</v>
      </c>
      <c r="H1089" s="7"/>
    </row>
    <row r="1090" spans="1:8" s="6" customFormat="1" ht="18.75">
      <c r="A1090" s="32" t="s">
        <v>1969</v>
      </c>
      <c r="B1090" s="33"/>
      <c r="C1090" s="33"/>
      <c r="D1090" s="33"/>
      <c r="E1090" s="33"/>
      <c r="F1090" s="33"/>
      <c r="G1090" s="34"/>
      <c r="H1090" s="7"/>
    </row>
    <row r="1091" spans="1:8" s="6" customFormat="1" ht="16.5">
      <c r="A1091" s="25" t="s">
        <v>1970</v>
      </c>
      <c r="B1091" s="26" t="s">
        <v>1882</v>
      </c>
      <c r="C1091" s="27" t="s">
        <v>18</v>
      </c>
      <c r="D1091" s="28">
        <v>712.85</v>
      </c>
      <c r="E1091" s="29">
        <f t="shared" ref="E1091:E1115" si="59">ROUND(D1091*0.22,2)</f>
        <v>156.83000000000001</v>
      </c>
      <c r="F1091" s="28">
        <f t="shared" si="56"/>
        <v>869.68000000000006</v>
      </c>
      <c r="G1091" s="30" t="s">
        <v>55</v>
      </c>
      <c r="H1091" s="7"/>
    </row>
    <row r="1092" spans="1:8" s="6" customFormat="1" ht="16.5">
      <c r="A1092" s="25" t="s">
        <v>1971</v>
      </c>
      <c r="B1092" s="26" t="s">
        <v>1972</v>
      </c>
      <c r="C1092" s="27" t="s">
        <v>18</v>
      </c>
      <c r="D1092" s="28">
        <v>520.52</v>
      </c>
      <c r="E1092" s="29">
        <f t="shared" si="59"/>
        <v>114.51</v>
      </c>
      <c r="F1092" s="28">
        <f t="shared" si="56"/>
        <v>635.03</v>
      </c>
      <c r="G1092" s="30" t="s">
        <v>55</v>
      </c>
      <c r="H1092" s="7"/>
    </row>
    <row r="1093" spans="1:8" s="6" customFormat="1" ht="16.5">
      <c r="A1093" s="25" t="s">
        <v>1973</v>
      </c>
      <c r="B1093" s="26" t="s">
        <v>1974</v>
      </c>
      <c r="C1093" s="27" t="s">
        <v>18</v>
      </c>
      <c r="D1093" s="28">
        <v>886.26</v>
      </c>
      <c r="E1093" s="29">
        <f t="shared" si="59"/>
        <v>194.98</v>
      </c>
      <c r="F1093" s="28">
        <f t="shared" si="56"/>
        <v>1081.24</v>
      </c>
      <c r="G1093" s="30" t="s">
        <v>1919</v>
      </c>
      <c r="H1093" s="7"/>
    </row>
    <row r="1094" spans="1:8" s="6" customFormat="1" ht="16.5">
      <c r="A1094" s="25" t="s">
        <v>1975</v>
      </c>
      <c r="B1094" s="26" t="s">
        <v>1976</v>
      </c>
      <c r="C1094" s="27" t="s">
        <v>18</v>
      </c>
      <c r="D1094" s="28">
        <v>553.24</v>
      </c>
      <c r="E1094" s="29">
        <f t="shared" si="59"/>
        <v>121.71</v>
      </c>
      <c r="F1094" s="28">
        <f t="shared" si="56"/>
        <v>674.95</v>
      </c>
      <c r="G1094" s="30" t="s">
        <v>1919</v>
      </c>
      <c r="H1094" s="7"/>
    </row>
    <row r="1095" spans="1:8" s="6" customFormat="1" ht="16.5">
      <c r="A1095" s="25" t="s">
        <v>1977</v>
      </c>
      <c r="B1095" s="26" t="s">
        <v>1978</v>
      </c>
      <c r="C1095" s="27" t="s">
        <v>18</v>
      </c>
      <c r="D1095" s="28">
        <v>673.28</v>
      </c>
      <c r="E1095" s="29">
        <f t="shared" si="59"/>
        <v>148.12</v>
      </c>
      <c r="F1095" s="28">
        <f t="shared" si="56"/>
        <v>821.4</v>
      </c>
      <c r="G1095" s="30" t="s">
        <v>1919</v>
      </c>
      <c r="H1095" s="7"/>
    </row>
    <row r="1096" spans="1:8" s="6" customFormat="1" ht="16.5">
      <c r="A1096" s="25" t="s">
        <v>1979</v>
      </c>
      <c r="B1096" s="26" t="s">
        <v>1921</v>
      </c>
      <c r="C1096" s="27" t="s">
        <v>18</v>
      </c>
      <c r="D1096" s="28">
        <v>634</v>
      </c>
      <c r="E1096" s="29">
        <f t="shared" si="59"/>
        <v>139.47999999999999</v>
      </c>
      <c r="F1096" s="28">
        <f t="shared" si="56"/>
        <v>773.48</v>
      </c>
      <c r="G1096" s="30" t="s">
        <v>1919</v>
      </c>
      <c r="H1096" s="7"/>
    </row>
    <row r="1097" spans="1:8" s="6" customFormat="1" ht="16.5">
      <c r="A1097" s="25" t="s">
        <v>1980</v>
      </c>
      <c r="B1097" s="26" t="s">
        <v>1981</v>
      </c>
      <c r="C1097" s="27" t="s">
        <v>18</v>
      </c>
      <c r="D1097" s="28">
        <v>778.6</v>
      </c>
      <c r="E1097" s="29">
        <f t="shared" si="59"/>
        <v>171.29</v>
      </c>
      <c r="F1097" s="28">
        <f t="shared" si="56"/>
        <v>949.89</v>
      </c>
      <c r="G1097" s="30" t="s">
        <v>1919</v>
      </c>
      <c r="H1097" s="7"/>
    </row>
    <row r="1098" spans="1:8" s="6" customFormat="1" ht="16.5">
      <c r="A1098" s="25" t="s">
        <v>1982</v>
      </c>
      <c r="B1098" s="26" t="s">
        <v>1927</v>
      </c>
      <c r="C1098" s="27" t="s">
        <v>18</v>
      </c>
      <c r="D1098" s="28">
        <v>255.88</v>
      </c>
      <c r="E1098" s="29">
        <f t="shared" si="59"/>
        <v>56.29</v>
      </c>
      <c r="F1098" s="28">
        <f t="shared" si="56"/>
        <v>312.17</v>
      </c>
      <c r="G1098" s="30" t="s">
        <v>1919</v>
      </c>
      <c r="H1098" s="7"/>
    </row>
    <row r="1099" spans="1:8" s="6" customFormat="1" ht="16.5">
      <c r="A1099" s="25" t="s">
        <v>1983</v>
      </c>
      <c r="B1099" s="26" t="s">
        <v>1984</v>
      </c>
      <c r="C1099" s="27" t="s">
        <v>18</v>
      </c>
      <c r="D1099" s="28">
        <v>605.66</v>
      </c>
      <c r="E1099" s="29">
        <f t="shared" si="59"/>
        <v>133.25</v>
      </c>
      <c r="F1099" s="28">
        <f t="shared" si="56"/>
        <v>738.91</v>
      </c>
      <c r="G1099" s="30" t="s">
        <v>1919</v>
      </c>
      <c r="H1099" s="7"/>
    </row>
    <row r="1100" spans="1:8" s="6" customFormat="1" ht="16.5">
      <c r="A1100" s="25" t="s">
        <v>1985</v>
      </c>
      <c r="B1100" s="26" t="s">
        <v>1931</v>
      </c>
      <c r="C1100" s="27" t="s">
        <v>18</v>
      </c>
      <c r="D1100" s="28">
        <v>627.64</v>
      </c>
      <c r="E1100" s="29">
        <f t="shared" si="59"/>
        <v>138.08000000000001</v>
      </c>
      <c r="F1100" s="28">
        <f t="shared" si="56"/>
        <v>765.72</v>
      </c>
      <c r="G1100" s="30" t="s">
        <v>1919</v>
      </c>
      <c r="H1100" s="7"/>
    </row>
    <row r="1101" spans="1:8" s="6" customFormat="1" ht="16.5">
      <c r="A1101" s="25" t="s">
        <v>1986</v>
      </c>
      <c r="B1101" s="26" t="s">
        <v>1933</v>
      </c>
      <c r="C1101" s="27" t="s">
        <v>18</v>
      </c>
      <c r="D1101" s="28">
        <v>736.61</v>
      </c>
      <c r="E1101" s="29">
        <f t="shared" si="59"/>
        <v>162.05000000000001</v>
      </c>
      <c r="F1101" s="28">
        <f t="shared" si="56"/>
        <v>898.66000000000008</v>
      </c>
      <c r="G1101" s="30" t="s">
        <v>1919</v>
      </c>
      <c r="H1101" s="7"/>
    </row>
    <row r="1102" spans="1:8" s="6" customFormat="1" ht="16.5">
      <c r="A1102" s="25" t="s">
        <v>1987</v>
      </c>
      <c r="B1102" s="26" t="s">
        <v>1988</v>
      </c>
      <c r="C1102" s="27" t="s">
        <v>18</v>
      </c>
      <c r="D1102" s="28">
        <v>665.66</v>
      </c>
      <c r="E1102" s="29">
        <f t="shared" si="59"/>
        <v>146.44999999999999</v>
      </c>
      <c r="F1102" s="28">
        <f t="shared" si="56"/>
        <v>812.1099999999999</v>
      </c>
      <c r="G1102" s="30" t="s">
        <v>55</v>
      </c>
      <c r="H1102" s="7"/>
    </row>
    <row r="1103" spans="1:8" s="6" customFormat="1" ht="16.5">
      <c r="A1103" s="25" t="s">
        <v>1989</v>
      </c>
      <c r="B1103" s="26" t="s">
        <v>1990</v>
      </c>
      <c r="C1103" s="27" t="s">
        <v>18</v>
      </c>
      <c r="D1103" s="28">
        <v>650.89</v>
      </c>
      <c r="E1103" s="29">
        <f t="shared" si="59"/>
        <v>143.19999999999999</v>
      </c>
      <c r="F1103" s="28">
        <f t="shared" si="56"/>
        <v>794.08999999999992</v>
      </c>
      <c r="G1103" s="30" t="s">
        <v>1919</v>
      </c>
      <c r="H1103" s="7"/>
    </row>
    <row r="1104" spans="1:8" s="6" customFormat="1" ht="16.5">
      <c r="A1104" s="25" t="s">
        <v>1991</v>
      </c>
      <c r="B1104" s="26" t="s">
        <v>1935</v>
      </c>
      <c r="C1104" s="27" t="s">
        <v>18</v>
      </c>
      <c r="D1104" s="28">
        <v>1318.16</v>
      </c>
      <c r="E1104" s="29">
        <f t="shared" si="59"/>
        <v>290</v>
      </c>
      <c r="F1104" s="28">
        <f t="shared" si="56"/>
        <v>1608.16</v>
      </c>
      <c r="G1104" s="30" t="s">
        <v>1919</v>
      </c>
      <c r="H1104" s="7"/>
    </row>
    <row r="1105" spans="1:8" s="6" customFormat="1" ht="16.5">
      <c r="A1105" s="25" t="s">
        <v>1992</v>
      </c>
      <c r="B1105" s="26" t="s">
        <v>1993</v>
      </c>
      <c r="C1105" s="27" t="s">
        <v>18</v>
      </c>
      <c r="D1105" s="28">
        <v>1318.16</v>
      </c>
      <c r="E1105" s="29">
        <f t="shared" si="59"/>
        <v>290</v>
      </c>
      <c r="F1105" s="28">
        <f t="shared" si="56"/>
        <v>1608.16</v>
      </c>
      <c r="G1105" s="30" t="s">
        <v>1919</v>
      </c>
      <c r="H1105" s="7"/>
    </row>
    <row r="1106" spans="1:8" s="6" customFormat="1" ht="16.5">
      <c r="A1106" s="25" t="s">
        <v>1994</v>
      </c>
      <c r="B1106" s="26" t="s">
        <v>1995</v>
      </c>
      <c r="C1106" s="27" t="s">
        <v>18</v>
      </c>
      <c r="D1106" s="28">
        <v>1372.38</v>
      </c>
      <c r="E1106" s="29">
        <f t="shared" si="59"/>
        <v>301.92</v>
      </c>
      <c r="F1106" s="28">
        <f t="shared" si="56"/>
        <v>1674.3000000000002</v>
      </c>
      <c r="G1106" s="30" t="s">
        <v>1919</v>
      </c>
      <c r="H1106" s="7"/>
    </row>
    <row r="1107" spans="1:8" s="6" customFormat="1" ht="16.5">
      <c r="A1107" s="25" t="s">
        <v>1996</v>
      </c>
      <c r="B1107" s="26" t="s">
        <v>1937</v>
      </c>
      <c r="C1107" s="27" t="s">
        <v>18</v>
      </c>
      <c r="D1107" s="28">
        <v>954.5</v>
      </c>
      <c r="E1107" s="29">
        <f t="shared" si="59"/>
        <v>209.99</v>
      </c>
      <c r="F1107" s="28">
        <f t="shared" si="56"/>
        <v>1164.49</v>
      </c>
      <c r="G1107" s="30" t="s">
        <v>1919</v>
      </c>
      <c r="H1107" s="7"/>
    </row>
    <row r="1108" spans="1:8" s="6" customFormat="1" ht="16.5">
      <c r="A1108" s="25" t="s">
        <v>1997</v>
      </c>
      <c r="B1108" s="26" t="s">
        <v>1939</v>
      </c>
      <c r="C1108" s="27" t="s">
        <v>18</v>
      </c>
      <c r="D1108" s="28">
        <v>1346.71</v>
      </c>
      <c r="E1108" s="29">
        <f t="shared" si="59"/>
        <v>296.27999999999997</v>
      </c>
      <c r="F1108" s="28">
        <f t="shared" ref="F1108:F1115" si="60">E1108+D1108</f>
        <v>1642.99</v>
      </c>
      <c r="G1108" s="30" t="s">
        <v>1919</v>
      </c>
      <c r="H1108" s="7"/>
    </row>
    <row r="1109" spans="1:8" s="6" customFormat="1" ht="16.5">
      <c r="A1109" s="25" t="s">
        <v>1998</v>
      </c>
      <c r="B1109" s="26" t="s">
        <v>1941</v>
      </c>
      <c r="C1109" s="27" t="s">
        <v>18</v>
      </c>
      <c r="D1109" s="28">
        <v>1345.01</v>
      </c>
      <c r="E1109" s="29">
        <f t="shared" si="59"/>
        <v>295.89999999999998</v>
      </c>
      <c r="F1109" s="28">
        <f t="shared" si="60"/>
        <v>1640.9099999999999</v>
      </c>
      <c r="G1109" s="30" t="s">
        <v>1919</v>
      </c>
      <c r="H1109" s="7"/>
    </row>
    <row r="1110" spans="1:8" s="6" customFormat="1" ht="16.5">
      <c r="A1110" s="25" t="s">
        <v>1999</v>
      </c>
      <c r="B1110" s="26" t="s">
        <v>2000</v>
      </c>
      <c r="C1110" s="27" t="s">
        <v>18</v>
      </c>
      <c r="D1110" s="28">
        <v>1132.94</v>
      </c>
      <c r="E1110" s="29">
        <f t="shared" si="59"/>
        <v>249.25</v>
      </c>
      <c r="F1110" s="28">
        <f t="shared" si="60"/>
        <v>1382.19</v>
      </c>
      <c r="G1110" s="30" t="s">
        <v>1919</v>
      </c>
      <c r="H1110" s="7"/>
    </row>
    <row r="1111" spans="1:8" s="6" customFormat="1" ht="17.25">
      <c r="A1111" s="49"/>
      <c r="B1111" s="50" t="s">
        <v>2001</v>
      </c>
      <c r="C1111" s="51"/>
      <c r="D1111" s="52"/>
      <c r="E1111" s="52"/>
      <c r="F1111" s="52"/>
      <c r="G1111" s="53"/>
      <c r="H1111" s="7"/>
    </row>
    <row r="1112" spans="1:8" s="6" customFormat="1" ht="16.5">
      <c r="A1112" s="25" t="s">
        <v>2002</v>
      </c>
      <c r="B1112" s="26" t="s">
        <v>2003</v>
      </c>
      <c r="C1112" s="27" t="s">
        <v>18</v>
      </c>
      <c r="D1112" s="28">
        <v>2577.0500000000002</v>
      </c>
      <c r="E1112" s="29">
        <f t="shared" si="59"/>
        <v>566.95000000000005</v>
      </c>
      <c r="F1112" s="28">
        <f t="shared" si="60"/>
        <v>3144</v>
      </c>
      <c r="G1112" s="30" t="s">
        <v>197</v>
      </c>
      <c r="H1112" s="7"/>
    </row>
    <row r="1113" spans="1:8" s="6" customFormat="1" ht="16.5">
      <c r="A1113" s="25" t="s">
        <v>2004</v>
      </c>
      <c r="B1113" s="45" t="s">
        <v>2005</v>
      </c>
      <c r="C1113" s="27" t="s">
        <v>18</v>
      </c>
      <c r="D1113" s="28">
        <v>590.98</v>
      </c>
      <c r="E1113" s="29">
        <f t="shared" si="59"/>
        <v>130.02000000000001</v>
      </c>
      <c r="F1113" s="28">
        <f t="shared" si="60"/>
        <v>721</v>
      </c>
      <c r="G1113" s="30" t="s">
        <v>197</v>
      </c>
      <c r="H1113" s="7"/>
    </row>
    <row r="1114" spans="1:8" s="6" customFormat="1" ht="16.5">
      <c r="A1114" s="25" t="s">
        <v>2006</v>
      </c>
      <c r="B1114" s="45" t="s">
        <v>2007</v>
      </c>
      <c r="C1114" s="27" t="s">
        <v>18</v>
      </c>
      <c r="D1114" s="28">
        <v>982.26</v>
      </c>
      <c r="E1114" s="29">
        <f t="shared" si="59"/>
        <v>216.1</v>
      </c>
      <c r="F1114" s="28">
        <f t="shared" si="60"/>
        <v>1198.3599999999999</v>
      </c>
      <c r="G1114" s="30" t="s">
        <v>197</v>
      </c>
      <c r="H1114" s="7"/>
    </row>
    <row r="1115" spans="1:8" s="6" customFormat="1" ht="16.5">
      <c r="A1115" s="25" t="s">
        <v>2008</v>
      </c>
      <c r="B1115" s="45" t="s">
        <v>2009</v>
      </c>
      <c r="C1115" s="27" t="s">
        <v>18</v>
      </c>
      <c r="D1115" s="28">
        <v>1003.81</v>
      </c>
      <c r="E1115" s="29">
        <f t="shared" si="59"/>
        <v>220.84</v>
      </c>
      <c r="F1115" s="28">
        <f t="shared" si="60"/>
        <v>1224.6499999999999</v>
      </c>
      <c r="G1115" s="30" t="s">
        <v>197</v>
      </c>
      <c r="H1115" s="7"/>
    </row>
    <row r="1116" spans="1:8" s="6" customFormat="1" ht="18.75">
      <c r="A1116" s="32" t="s">
        <v>2010</v>
      </c>
      <c r="B1116" s="33"/>
      <c r="C1116" s="33"/>
      <c r="D1116" s="33"/>
      <c r="E1116" s="33"/>
      <c r="F1116" s="33"/>
      <c r="G1116" s="34"/>
      <c r="H1116" s="7"/>
    </row>
    <row r="1117" spans="1:8" s="6" customFormat="1" ht="16.5">
      <c r="A1117" s="25" t="s">
        <v>2011</v>
      </c>
      <c r="B1117" s="26" t="s">
        <v>2012</v>
      </c>
      <c r="C1117" s="27" t="s">
        <v>18</v>
      </c>
      <c r="D1117" s="28">
        <v>632.99</v>
      </c>
      <c r="E1117" s="29">
        <f t="shared" ref="E1117:E1124" si="61">ROUND(D1117*0.22,2)</f>
        <v>139.26</v>
      </c>
      <c r="F1117" s="28">
        <f t="shared" ref="F1117:F1178" si="62">E1117+D1117</f>
        <v>772.25</v>
      </c>
      <c r="G1117" s="30" t="s">
        <v>2013</v>
      </c>
      <c r="H1117" s="7"/>
    </row>
    <row r="1118" spans="1:8" s="6" customFormat="1" ht="16.5">
      <c r="A1118" s="25" t="s">
        <v>2014</v>
      </c>
      <c r="B1118" s="26" t="s">
        <v>2015</v>
      </c>
      <c r="C1118" s="27" t="s">
        <v>18</v>
      </c>
      <c r="D1118" s="28">
        <v>838.7</v>
      </c>
      <c r="E1118" s="29">
        <f t="shared" si="61"/>
        <v>184.51</v>
      </c>
      <c r="F1118" s="28">
        <f t="shared" si="62"/>
        <v>1023.21</v>
      </c>
      <c r="G1118" s="30" t="s">
        <v>2016</v>
      </c>
      <c r="H1118" s="7"/>
    </row>
    <row r="1119" spans="1:8" s="6" customFormat="1" ht="16.5">
      <c r="A1119" s="25" t="s">
        <v>2017</v>
      </c>
      <c r="B1119" s="26" t="s">
        <v>2012</v>
      </c>
      <c r="C1119" s="27" t="s">
        <v>18</v>
      </c>
      <c r="D1119" s="28">
        <v>1064.72</v>
      </c>
      <c r="E1119" s="29">
        <f t="shared" si="61"/>
        <v>234.24</v>
      </c>
      <c r="F1119" s="28">
        <f t="shared" si="62"/>
        <v>1298.96</v>
      </c>
      <c r="G1119" s="30" t="s">
        <v>2018</v>
      </c>
      <c r="H1119" s="7"/>
    </row>
    <row r="1120" spans="1:8" s="6" customFormat="1" ht="16.5">
      <c r="A1120" s="25" t="s">
        <v>2019</v>
      </c>
      <c r="B1120" s="26" t="s">
        <v>2020</v>
      </c>
      <c r="C1120" s="27" t="s">
        <v>18</v>
      </c>
      <c r="D1120" s="28">
        <v>495.36</v>
      </c>
      <c r="E1120" s="29">
        <f t="shared" si="61"/>
        <v>108.98</v>
      </c>
      <c r="F1120" s="28">
        <f t="shared" si="62"/>
        <v>604.34</v>
      </c>
      <c r="G1120" s="30" t="s">
        <v>2021</v>
      </c>
      <c r="H1120" s="7"/>
    </row>
    <row r="1121" spans="1:8" s="6" customFormat="1" ht="16.5">
      <c r="A1121" s="25" t="s">
        <v>2022</v>
      </c>
      <c r="B1121" s="26" t="s">
        <v>2023</v>
      </c>
      <c r="C1121" s="27" t="s">
        <v>18</v>
      </c>
      <c r="D1121" s="28">
        <v>960.88</v>
      </c>
      <c r="E1121" s="29">
        <f t="shared" si="61"/>
        <v>211.39</v>
      </c>
      <c r="F1121" s="28">
        <f t="shared" si="62"/>
        <v>1172.27</v>
      </c>
      <c r="G1121" s="30" t="s">
        <v>2024</v>
      </c>
      <c r="H1121" s="7"/>
    </row>
    <row r="1122" spans="1:8" s="6" customFormat="1" ht="16.5">
      <c r="A1122" s="25" t="s">
        <v>2025</v>
      </c>
      <c r="B1122" s="26" t="s">
        <v>1927</v>
      </c>
      <c r="C1122" s="27" t="s">
        <v>18</v>
      </c>
      <c r="D1122" s="28">
        <v>455.42</v>
      </c>
      <c r="E1122" s="29">
        <f t="shared" si="61"/>
        <v>100.19</v>
      </c>
      <c r="F1122" s="28">
        <f t="shared" si="62"/>
        <v>555.61</v>
      </c>
      <c r="G1122" s="30" t="s">
        <v>2021</v>
      </c>
      <c r="H1122" s="7"/>
    </row>
    <row r="1123" spans="1:8" s="6" customFormat="1" ht="16.5">
      <c r="A1123" s="25" t="s">
        <v>2026</v>
      </c>
      <c r="B1123" s="26" t="s">
        <v>2027</v>
      </c>
      <c r="C1123" s="27" t="s">
        <v>18</v>
      </c>
      <c r="D1123" s="28">
        <v>500.23</v>
      </c>
      <c r="E1123" s="29">
        <f t="shared" si="61"/>
        <v>110.05</v>
      </c>
      <c r="F1123" s="28">
        <f t="shared" si="62"/>
        <v>610.28</v>
      </c>
      <c r="G1123" s="30" t="s">
        <v>2021</v>
      </c>
      <c r="H1123" s="7"/>
    </row>
    <row r="1124" spans="1:8" s="6" customFormat="1" ht="16.5">
      <c r="A1124" s="25" t="s">
        <v>2028</v>
      </c>
      <c r="B1124" s="26" t="s">
        <v>2029</v>
      </c>
      <c r="C1124" s="27" t="s">
        <v>18</v>
      </c>
      <c r="D1124" s="28">
        <v>845.1</v>
      </c>
      <c r="E1124" s="29">
        <f t="shared" si="61"/>
        <v>185.92</v>
      </c>
      <c r="F1124" s="28">
        <f t="shared" si="62"/>
        <v>1031.02</v>
      </c>
      <c r="G1124" s="30" t="s">
        <v>2021</v>
      </c>
      <c r="H1124" s="7"/>
    </row>
    <row r="1125" spans="1:8" s="6" customFormat="1" ht="18.75">
      <c r="A1125" s="32" t="s">
        <v>2030</v>
      </c>
      <c r="B1125" s="33"/>
      <c r="C1125" s="33"/>
      <c r="D1125" s="33"/>
      <c r="E1125" s="33"/>
      <c r="F1125" s="33"/>
      <c r="G1125" s="34"/>
      <c r="H1125" s="7"/>
    </row>
    <row r="1126" spans="1:8" s="6" customFormat="1" ht="16.5">
      <c r="A1126" s="25" t="s">
        <v>2031</v>
      </c>
      <c r="B1126" s="26" t="s">
        <v>2032</v>
      </c>
      <c r="C1126" s="27" t="s">
        <v>18</v>
      </c>
      <c r="D1126" s="28">
        <v>634.1</v>
      </c>
      <c r="E1126" s="29">
        <f t="shared" ref="E1126:E1131" si="63">ROUND(D1126*0.22,2)</f>
        <v>139.5</v>
      </c>
      <c r="F1126" s="28">
        <f t="shared" si="62"/>
        <v>773.6</v>
      </c>
      <c r="G1126" s="30" t="s">
        <v>1887</v>
      </c>
      <c r="H1126" s="7"/>
    </row>
    <row r="1127" spans="1:8" s="6" customFormat="1" ht="16.5">
      <c r="A1127" s="25" t="s">
        <v>2033</v>
      </c>
      <c r="B1127" s="26" t="s">
        <v>2034</v>
      </c>
      <c r="C1127" s="27" t="s">
        <v>18</v>
      </c>
      <c r="D1127" s="28">
        <v>683.38</v>
      </c>
      <c r="E1127" s="29">
        <f t="shared" si="63"/>
        <v>150.34</v>
      </c>
      <c r="F1127" s="28">
        <f t="shared" si="62"/>
        <v>833.72</v>
      </c>
      <c r="G1127" s="30" t="s">
        <v>1887</v>
      </c>
      <c r="H1127" s="7"/>
    </row>
    <row r="1128" spans="1:8" s="6" customFormat="1" ht="16.5">
      <c r="A1128" s="25" t="s">
        <v>2035</v>
      </c>
      <c r="B1128" s="26" t="s">
        <v>2036</v>
      </c>
      <c r="C1128" s="27" t="s">
        <v>18</v>
      </c>
      <c r="D1128" s="28">
        <v>654.9</v>
      </c>
      <c r="E1128" s="29">
        <f t="shared" si="63"/>
        <v>144.08000000000001</v>
      </c>
      <c r="F1128" s="28">
        <f t="shared" si="62"/>
        <v>798.98</v>
      </c>
      <c r="G1128" s="30" t="s">
        <v>1887</v>
      </c>
      <c r="H1128" s="7"/>
    </row>
    <row r="1129" spans="1:8" s="6" customFormat="1" ht="16.5">
      <c r="A1129" s="25" t="s">
        <v>2037</v>
      </c>
      <c r="B1129" s="26" t="s">
        <v>2038</v>
      </c>
      <c r="C1129" s="27" t="s">
        <v>18</v>
      </c>
      <c r="D1129" s="28">
        <v>703.86</v>
      </c>
      <c r="E1129" s="29">
        <f t="shared" si="63"/>
        <v>154.85</v>
      </c>
      <c r="F1129" s="28">
        <f t="shared" si="62"/>
        <v>858.71</v>
      </c>
      <c r="G1129" s="30" t="s">
        <v>1887</v>
      </c>
      <c r="H1129" s="7"/>
    </row>
    <row r="1130" spans="1:8" s="6" customFormat="1" ht="16.5">
      <c r="A1130" s="25" t="s">
        <v>2039</v>
      </c>
      <c r="B1130" s="26" t="s">
        <v>2040</v>
      </c>
      <c r="C1130" s="27" t="s">
        <v>18</v>
      </c>
      <c r="D1130" s="28">
        <v>433.32</v>
      </c>
      <c r="E1130" s="29">
        <f t="shared" si="63"/>
        <v>95.33</v>
      </c>
      <c r="F1130" s="28">
        <f t="shared" si="62"/>
        <v>528.65</v>
      </c>
      <c r="G1130" s="30" t="s">
        <v>1887</v>
      </c>
      <c r="H1130" s="7"/>
    </row>
    <row r="1131" spans="1:8" s="6" customFormat="1" ht="16.5">
      <c r="A1131" s="25" t="s">
        <v>2041</v>
      </c>
      <c r="B1131" s="26" t="s">
        <v>2042</v>
      </c>
      <c r="C1131" s="27" t="s">
        <v>18</v>
      </c>
      <c r="D1131" s="28">
        <v>808.17</v>
      </c>
      <c r="E1131" s="29">
        <f t="shared" si="63"/>
        <v>177.8</v>
      </c>
      <c r="F1131" s="28">
        <f t="shared" si="62"/>
        <v>985.97</v>
      </c>
      <c r="G1131" s="30" t="s">
        <v>1887</v>
      </c>
      <c r="H1131" s="7"/>
    </row>
    <row r="1132" spans="1:8" s="6" customFormat="1" ht="18.75">
      <c r="A1132" s="32" t="s">
        <v>2043</v>
      </c>
      <c r="B1132" s="33"/>
      <c r="C1132" s="33"/>
      <c r="D1132" s="33"/>
      <c r="E1132" s="33"/>
      <c r="F1132" s="33"/>
      <c r="G1132" s="34"/>
      <c r="H1132" s="7"/>
    </row>
    <row r="1133" spans="1:8" s="6" customFormat="1" ht="16.5">
      <c r="A1133" s="25" t="s">
        <v>2044</v>
      </c>
      <c r="B1133" s="26" t="s">
        <v>2045</v>
      </c>
      <c r="C1133" s="27" t="s">
        <v>18</v>
      </c>
      <c r="D1133" s="28">
        <v>634.1</v>
      </c>
      <c r="E1133" s="29">
        <f t="shared" ref="E1133:E1182" si="64">ROUND(D1133*0.22,2)</f>
        <v>139.5</v>
      </c>
      <c r="F1133" s="28">
        <f t="shared" si="62"/>
        <v>773.6</v>
      </c>
      <c r="G1133" s="30" t="s">
        <v>1887</v>
      </c>
      <c r="H1133" s="7"/>
    </row>
    <row r="1134" spans="1:8" s="6" customFormat="1" ht="16.5">
      <c r="A1134" s="25" t="s">
        <v>2046</v>
      </c>
      <c r="B1134" s="26" t="s">
        <v>2047</v>
      </c>
      <c r="C1134" s="27" t="s">
        <v>18</v>
      </c>
      <c r="D1134" s="28">
        <v>683.38</v>
      </c>
      <c r="E1134" s="29">
        <f t="shared" si="64"/>
        <v>150.34</v>
      </c>
      <c r="F1134" s="28">
        <f t="shared" si="62"/>
        <v>833.72</v>
      </c>
      <c r="G1134" s="30" t="s">
        <v>1887</v>
      </c>
      <c r="H1134" s="7"/>
    </row>
    <row r="1135" spans="1:8" s="6" customFormat="1" ht="16.5">
      <c r="A1135" s="25" t="s">
        <v>2048</v>
      </c>
      <c r="B1135" s="26" t="s">
        <v>2049</v>
      </c>
      <c r="C1135" s="27" t="s">
        <v>18</v>
      </c>
      <c r="D1135" s="28">
        <v>654.9</v>
      </c>
      <c r="E1135" s="29">
        <f t="shared" si="64"/>
        <v>144.08000000000001</v>
      </c>
      <c r="F1135" s="28">
        <f t="shared" si="62"/>
        <v>798.98</v>
      </c>
      <c r="G1135" s="30" t="s">
        <v>1887</v>
      </c>
      <c r="H1135" s="7"/>
    </row>
    <row r="1136" spans="1:8" s="6" customFormat="1" ht="16.5">
      <c r="A1136" s="25" t="s">
        <v>2050</v>
      </c>
      <c r="B1136" s="26" t="s">
        <v>2051</v>
      </c>
      <c r="C1136" s="27" t="s">
        <v>18</v>
      </c>
      <c r="D1136" s="28">
        <v>703.86</v>
      </c>
      <c r="E1136" s="29">
        <f t="shared" si="64"/>
        <v>154.85</v>
      </c>
      <c r="F1136" s="28">
        <f t="shared" si="62"/>
        <v>858.71</v>
      </c>
      <c r="G1136" s="30" t="s">
        <v>1887</v>
      </c>
      <c r="H1136" s="7"/>
    </row>
    <row r="1137" spans="1:8" s="6" customFormat="1" ht="16.5">
      <c r="A1137" s="25" t="s">
        <v>2052</v>
      </c>
      <c r="B1137" s="26" t="s">
        <v>2053</v>
      </c>
      <c r="C1137" s="27" t="s">
        <v>18</v>
      </c>
      <c r="D1137" s="28">
        <v>433.32</v>
      </c>
      <c r="E1137" s="29">
        <f t="shared" si="64"/>
        <v>95.33</v>
      </c>
      <c r="F1137" s="28">
        <f t="shared" si="62"/>
        <v>528.65</v>
      </c>
      <c r="G1137" s="30" t="s">
        <v>1887</v>
      </c>
      <c r="H1137" s="7"/>
    </row>
    <row r="1138" spans="1:8" s="6" customFormat="1" ht="16.5">
      <c r="A1138" s="25" t="s">
        <v>2054</v>
      </c>
      <c r="B1138" s="26" t="s">
        <v>2055</v>
      </c>
      <c r="C1138" s="27" t="s">
        <v>18</v>
      </c>
      <c r="D1138" s="28">
        <v>489.94</v>
      </c>
      <c r="E1138" s="29">
        <f t="shared" si="64"/>
        <v>107.79</v>
      </c>
      <c r="F1138" s="28">
        <f t="shared" si="62"/>
        <v>597.73</v>
      </c>
      <c r="G1138" s="30" t="s">
        <v>1887</v>
      </c>
      <c r="H1138" s="7"/>
    </row>
    <row r="1139" spans="1:8" s="6" customFormat="1" ht="16.5">
      <c r="A1139" s="25" t="s">
        <v>2056</v>
      </c>
      <c r="B1139" s="26" t="s">
        <v>2057</v>
      </c>
      <c r="C1139" s="27" t="s">
        <v>18</v>
      </c>
      <c r="D1139" s="28">
        <v>456.28</v>
      </c>
      <c r="E1139" s="29">
        <f t="shared" si="64"/>
        <v>100.38</v>
      </c>
      <c r="F1139" s="28">
        <f t="shared" si="62"/>
        <v>556.66</v>
      </c>
      <c r="G1139" s="30" t="s">
        <v>1887</v>
      </c>
      <c r="H1139" s="7"/>
    </row>
    <row r="1140" spans="1:8" s="6" customFormat="1" ht="16.5">
      <c r="A1140" s="25" t="s">
        <v>2058</v>
      </c>
      <c r="B1140" s="26" t="s">
        <v>2059</v>
      </c>
      <c r="C1140" s="27" t="s">
        <v>18</v>
      </c>
      <c r="D1140" s="28">
        <v>839.82</v>
      </c>
      <c r="E1140" s="29">
        <f t="shared" si="64"/>
        <v>184.76</v>
      </c>
      <c r="F1140" s="28">
        <f t="shared" si="62"/>
        <v>1024.58</v>
      </c>
      <c r="G1140" s="30" t="s">
        <v>1887</v>
      </c>
      <c r="H1140" s="7"/>
    </row>
    <row r="1141" spans="1:8" s="6" customFormat="1" ht="18.75">
      <c r="A1141" s="32" t="s">
        <v>2060</v>
      </c>
      <c r="B1141" s="33"/>
      <c r="C1141" s="33"/>
      <c r="D1141" s="33"/>
      <c r="E1141" s="33"/>
      <c r="F1141" s="33"/>
      <c r="G1141" s="34"/>
      <c r="H1141" s="7"/>
    </row>
    <row r="1142" spans="1:8" s="6" customFormat="1" ht="16.5">
      <c r="A1142" s="25" t="s">
        <v>2061</v>
      </c>
      <c r="B1142" s="26" t="s">
        <v>1882</v>
      </c>
      <c r="C1142" s="27" t="s">
        <v>18</v>
      </c>
      <c r="D1142" s="28">
        <v>687.41</v>
      </c>
      <c r="E1142" s="29">
        <f t="shared" si="64"/>
        <v>151.22999999999999</v>
      </c>
      <c r="F1142" s="28">
        <f t="shared" si="62"/>
        <v>838.64</v>
      </c>
      <c r="G1142" s="30" t="s">
        <v>55</v>
      </c>
      <c r="H1142" s="7"/>
    </row>
    <row r="1143" spans="1:8" s="6" customFormat="1" ht="16.5">
      <c r="A1143" s="25" t="s">
        <v>2062</v>
      </c>
      <c r="B1143" s="26" t="s">
        <v>2063</v>
      </c>
      <c r="C1143" s="27" t="s">
        <v>18</v>
      </c>
      <c r="D1143" s="28">
        <v>1082.8399999999999</v>
      </c>
      <c r="E1143" s="29">
        <f t="shared" si="64"/>
        <v>238.22</v>
      </c>
      <c r="F1143" s="28">
        <f t="shared" si="62"/>
        <v>1321.06</v>
      </c>
      <c r="G1143" s="30" t="s">
        <v>55</v>
      </c>
      <c r="H1143" s="7"/>
    </row>
    <row r="1144" spans="1:8" s="6" customFormat="1" ht="16.5">
      <c r="A1144" s="25">
        <v>3102728</v>
      </c>
      <c r="B1144" s="26" t="s">
        <v>2064</v>
      </c>
      <c r="C1144" s="27" t="s">
        <v>135</v>
      </c>
      <c r="D1144" s="28">
        <v>838.15</v>
      </c>
      <c r="E1144" s="29">
        <f t="shared" si="64"/>
        <v>184.39</v>
      </c>
      <c r="F1144" s="28">
        <f t="shared" si="62"/>
        <v>1022.54</v>
      </c>
      <c r="G1144" s="30" t="s">
        <v>197</v>
      </c>
      <c r="H1144" s="7"/>
    </row>
    <row r="1145" spans="1:8" s="6" customFormat="1" ht="16.5">
      <c r="A1145" s="25">
        <v>3102729</v>
      </c>
      <c r="B1145" s="26" t="s">
        <v>2065</v>
      </c>
      <c r="C1145" s="27" t="s">
        <v>135</v>
      </c>
      <c r="D1145" s="28">
        <v>244.7</v>
      </c>
      <c r="E1145" s="29">
        <f t="shared" si="64"/>
        <v>53.83</v>
      </c>
      <c r="F1145" s="28">
        <f t="shared" si="62"/>
        <v>298.52999999999997</v>
      </c>
      <c r="G1145" s="30" t="s">
        <v>1100</v>
      </c>
      <c r="H1145" s="7"/>
    </row>
    <row r="1146" spans="1:8" s="6" customFormat="1" ht="16.5">
      <c r="A1146" s="25" t="s">
        <v>2066</v>
      </c>
      <c r="B1146" s="26" t="s">
        <v>2067</v>
      </c>
      <c r="C1146" s="27" t="s">
        <v>18</v>
      </c>
      <c r="D1146" s="28">
        <v>538.61</v>
      </c>
      <c r="E1146" s="29">
        <f t="shared" si="64"/>
        <v>118.49</v>
      </c>
      <c r="F1146" s="28">
        <f t="shared" si="62"/>
        <v>657.1</v>
      </c>
      <c r="G1146" s="30" t="s">
        <v>55</v>
      </c>
      <c r="H1146" s="7"/>
    </row>
    <row r="1147" spans="1:8" s="6" customFormat="1" ht="16.5">
      <c r="A1147" s="25" t="s">
        <v>2068</v>
      </c>
      <c r="B1147" s="26" t="s">
        <v>1974</v>
      </c>
      <c r="C1147" s="27" t="s">
        <v>18</v>
      </c>
      <c r="D1147" s="28">
        <v>886.26</v>
      </c>
      <c r="E1147" s="29">
        <f t="shared" si="64"/>
        <v>194.98</v>
      </c>
      <c r="F1147" s="28">
        <f t="shared" si="62"/>
        <v>1081.24</v>
      </c>
      <c r="G1147" s="30" t="s">
        <v>1919</v>
      </c>
      <c r="H1147" s="7"/>
    </row>
    <row r="1148" spans="1:8" s="6" customFormat="1" ht="16.5">
      <c r="A1148" s="25" t="s">
        <v>2069</v>
      </c>
      <c r="B1148" s="26" t="s">
        <v>1921</v>
      </c>
      <c r="C1148" s="27" t="s">
        <v>18</v>
      </c>
      <c r="D1148" s="28">
        <v>634</v>
      </c>
      <c r="E1148" s="29">
        <f t="shared" si="64"/>
        <v>139.47999999999999</v>
      </c>
      <c r="F1148" s="28">
        <f t="shared" si="62"/>
        <v>773.48</v>
      </c>
      <c r="G1148" s="30" t="s">
        <v>1919</v>
      </c>
      <c r="H1148" s="7"/>
    </row>
    <row r="1149" spans="1:8" s="6" customFormat="1" ht="16.5">
      <c r="A1149" s="25" t="s">
        <v>2070</v>
      </c>
      <c r="B1149" s="26" t="s">
        <v>2071</v>
      </c>
      <c r="C1149" s="27" t="s">
        <v>18</v>
      </c>
      <c r="D1149" s="28">
        <v>910.04</v>
      </c>
      <c r="E1149" s="29">
        <f t="shared" si="64"/>
        <v>200.21</v>
      </c>
      <c r="F1149" s="28">
        <f t="shared" si="62"/>
        <v>1110.25</v>
      </c>
      <c r="G1149" s="30" t="s">
        <v>55</v>
      </c>
      <c r="H1149" s="7"/>
    </row>
    <row r="1150" spans="1:8" s="6" customFormat="1" ht="16.5">
      <c r="A1150" s="25" t="s">
        <v>2072</v>
      </c>
      <c r="B1150" s="26" t="s">
        <v>2073</v>
      </c>
      <c r="C1150" s="27" t="s">
        <v>18</v>
      </c>
      <c r="D1150" s="28">
        <v>605.66</v>
      </c>
      <c r="E1150" s="29">
        <f t="shared" si="64"/>
        <v>133.25</v>
      </c>
      <c r="F1150" s="28">
        <f t="shared" si="62"/>
        <v>738.91</v>
      </c>
      <c r="G1150" s="30" t="s">
        <v>55</v>
      </c>
      <c r="H1150" s="7"/>
    </row>
    <row r="1151" spans="1:8" s="6" customFormat="1" ht="16.5">
      <c r="A1151" s="25" t="s">
        <v>2074</v>
      </c>
      <c r="B1151" s="26" t="s">
        <v>2075</v>
      </c>
      <c r="C1151" s="27" t="s">
        <v>18</v>
      </c>
      <c r="D1151" s="28">
        <v>1004.64</v>
      </c>
      <c r="E1151" s="29">
        <f t="shared" si="64"/>
        <v>221.02</v>
      </c>
      <c r="F1151" s="28">
        <f t="shared" si="62"/>
        <v>1225.6600000000001</v>
      </c>
      <c r="G1151" s="30" t="s">
        <v>55</v>
      </c>
      <c r="H1151" s="7"/>
    </row>
    <row r="1152" spans="1:8" s="6" customFormat="1" ht="16.5">
      <c r="A1152" s="25" t="s">
        <v>2076</v>
      </c>
      <c r="B1152" s="26" t="s">
        <v>2077</v>
      </c>
      <c r="C1152" s="27" t="s">
        <v>18</v>
      </c>
      <c r="D1152" s="28">
        <v>836.97</v>
      </c>
      <c r="E1152" s="29">
        <f t="shared" si="64"/>
        <v>184.13</v>
      </c>
      <c r="F1152" s="28">
        <f t="shared" si="62"/>
        <v>1021.1</v>
      </c>
      <c r="G1152" s="30" t="s">
        <v>55</v>
      </c>
      <c r="H1152" s="7"/>
    </row>
    <row r="1153" spans="1:8" s="6" customFormat="1" ht="16.5">
      <c r="A1153" s="25" t="s">
        <v>2078</v>
      </c>
      <c r="B1153" s="26" t="s">
        <v>2079</v>
      </c>
      <c r="C1153" s="27" t="s">
        <v>18</v>
      </c>
      <c r="D1153" s="28">
        <v>1372.38</v>
      </c>
      <c r="E1153" s="29">
        <f t="shared" si="64"/>
        <v>301.92</v>
      </c>
      <c r="F1153" s="28">
        <f t="shared" si="62"/>
        <v>1674.3000000000002</v>
      </c>
      <c r="G1153" s="30" t="s">
        <v>1919</v>
      </c>
      <c r="H1153" s="7"/>
    </row>
    <row r="1154" spans="1:8" s="6" customFormat="1" ht="16.5">
      <c r="A1154" s="25" t="s">
        <v>2080</v>
      </c>
      <c r="B1154" s="26" t="s">
        <v>2081</v>
      </c>
      <c r="C1154" s="27" t="s">
        <v>18</v>
      </c>
      <c r="D1154" s="28">
        <v>982.05</v>
      </c>
      <c r="E1154" s="29">
        <f t="shared" si="64"/>
        <v>216.05</v>
      </c>
      <c r="F1154" s="28">
        <f t="shared" si="62"/>
        <v>1198.0999999999999</v>
      </c>
      <c r="G1154" s="30" t="s">
        <v>1919</v>
      </c>
      <c r="H1154" s="7"/>
    </row>
    <row r="1155" spans="1:8" s="6" customFormat="1" ht="16.5">
      <c r="A1155" s="25" t="s">
        <v>2082</v>
      </c>
      <c r="B1155" s="26" t="s">
        <v>2083</v>
      </c>
      <c r="C1155" s="27" t="s">
        <v>18</v>
      </c>
      <c r="D1155" s="28">
        <v>1318.16</v>
      </c>
      <c r="E1155" s="29">
        <f t="shared" si="64"/>
        <v>290</v>
      </c>
      <c r="F1155" s="28">
        <f t="shared" si="62"/>
        <v>1608.16</v>
      </c>
      <c r="G1155" s="30" t="s">
        <v>1919</v>
      </c>
      <c r="H1155" s="7"/>
    </row>
    <row r="1156" spans="1:8" s="6" customFormat="1" ht="16.5">
      <c r="A1156" s="25" t="s">
        <v>2084</v>
      </c>
      <c r="B1156" s="26" t="s">
        <v>1993</v>
      </c>
      <c r="C1156" s="27" t="s">
        <v>18</v>
      </c>
      <c r="D1156" s="28">
        <v>1318.16</v>
      </c>
      <c r="E1156" s="29">
        <f t="shared" si="64"/>
        <v>290</v>
      </c>
      <c r="F1156" s="28">
        <f t="shared" si="62"/>
        <v>1608.16</v>
      </c>
      <c r="G1156" s="30" t="s">
        <v>1919</v>
      </c>
      <c r="H1156" s="7"/>
    </row>
    <row r="1157" spans="1:8" s="6" customFormat="1" ht="16.5">
      <c r="A1157" s="25" t="s">
        <v>2085</v>
      </c>
      <c r="B1157" s="26" t="s">
        <v>2086</v>
      </c>
      <c r="C1157" s="27" t="s">
        <v>18</v>
      </c>
      <c r="D1157" s="28">
        <v>966.94</v>
      </c>
      <c r="E1157" s="29">
        <f t="shared" si="64"/>
        <v>212.73</v>
      </c>
      <c r="F1157" s="28">
        <f t="shared" si="62"/>
        <v>1179.67</v>
      </c>
      <c r="G1157" s="30" t="s">
        <v>1919</v>
      </c>
      <c r="H1157" s="7"/>
    </row>
    <row r="1158" spans="1:8" s="6" customFormat="1" ht="16.5">
      <c r="A1158" s="25" t="s">
        <v>2087</v>
      </c>
      <c r="B1158" s="26" t="s">
        <v>1927</v>
      </c>
      <c r="C1158" s="27" t="s">
        <v>18</v>
      </c>
      <c r="D1158" s="28">
        <v>594.05999999999995</v>
      </c>
      <c r="E1158" s="29">
        <f t="shared" si="64"/>
        <v>130.69</v>
      </c>
      <c r="F1158" s="28">
        <f t="shared" si="62"/>
        <v>724.75</v>
      </c>
      <c r="G1158" s="30" t="s">
        <v>1919</v>
      </c>
      <c r="H1158" s="7"/>
    </row>
    <row r="1159" spans="1:8" s="6" customFormat="1" ht="16.5">
      <c r="A1159" s="25" t="s">
        <v>2088</v>
      </c>
      <c r="B1159" s="26" t="s">
        <v>1931</v>
      </c>
      <c r="C1159" s="27" t="s">
        <v>18</v>
      </c>
      <c r="D1159" s="28">
        <v>627.64</v>
      </c>
      <c r="E1159" s="29">
        <f t="shared" si="64"/>
        <v>138.08000000000001</v>
      </c>
      <c r="F1159" s="28">
        <f t="shared" si="62"/>
        <v>765.72</v>
      </c>
      <c r="G1159" s="30" t="s">
        <v>1919</v>
      </c>
      <c r="H1159" s="7"/>
    </row>
    <row r="1160" spans="1:8" s="6" customFormat="1" ht="16.5">
      <c r="A1160" s="25" t="s">
        <v>2089</v>
      </c>
      <c r="B1160" s="26" t="s">
        <v>2090</v>
      </c>
      <c r="C1160" s="27" t="s">
        <v>18</v>
      </c>
      <c r="D1160" s="28">
        <v>954.5</v>
      </c>
      <c r="E1160" s="29">
        <f t="shared" si="64"/>
        <v>209.99</v>
      </c>
      <c r="F1160" s="28">
        <f t="shared" si="62"/>
        <v>1164.49</v>
      </c>
      <c r="G1160" s="30" t="s">
        <v>1919</v>
      </c>
      <c r="H1160" s="7"/>
    </row>
    <row r="1161" spans="1:8" s="6" customFormat="1" ht="16.5">
      <c r="A1161" s="25" t="s">
        <v>2091</v>
      </c>
      <c r="B1161" s="26" t="s">
        <v>1939</v>
      </c>
      <c r="C1161" s="27" t="s">
        <v>18</v>
      </c>
      <c r="D1161" s="28">
        <v>1346.71</v>
      </c>
      <c r="E1161" s="29">
        <f t="shared" si="64"/>
        <v>296.27999999999997</v>
      </c>
      <c r="F1161" s="28">
        <f t="shared" si="62"/>
        <v>1642.99</v>
      </c>
      <c r="G1161" s="30" t="s">
        <v>1919</v>
      </c>
      <c r="H1161" s="7"/>
    </row>
    <row r="1162" spans="1:8" s="6" customFormat="1" ht="16.5">
      <c r="A1162" s="25" t="s">
        <v>2092</v>
      </c>
      <c r="B1162" s="26" t="s">
        <v>2093</v>
      </c>
      <c r="C1162" s="27" t="s">
        <v>18</v>
      </c>
      <c r="D1162" s="28">
        <v>1345.01</v>
      </c>
      <c r="E1162" s="29">
        <f t="shared" si="64"/>
        <v>295.89999999999998</v>
      </c>
      <c r="F1162" s="28">
        <f t="shared" si="62"/>
        <v>1640.9099999999999</v>
      </c>
      <c r="G1162" s="30" t="s">
        <v>1919</v>
      </c>
      <c r="H1162" s="7"/>
    </row>
    <row r="1163" spans="1:8" s="6" customFormat="1" ht="16.5">
      <c r="A1163" s="25" t="s">
        <v>2094</v>
      </c>
      <c r="B1163" s="26" t="s">
        <v>2000</v>
      </c>
      <c r="C1163" s="27" t="s">
        <v>18</v>
      </c>
      <c r="D1163" s="28">
        <v>1132.94</v>
      </c>
      <c r="E1163" s="29">
        <f t="shared" si="64"/>
        <v>249.25</v>
      </c>
      <c r="F1163" s="28">
        <f t="shared" si="62"/>
        <v>1382.19</v>
      </c>
      <c r="G1163" s="30" t="s">
        <v>1919</v>
      </c>
      <c r="H1163" s="7"/>
    </row>
    <row r="1164" spans="1:8" s="6" customFormat="1" ht="16.5">
      <c r="A1164" s="25" t="s">
        <v>2095</v>
      </c>
      <c r="B1164" s="26" t="s">
        <v>1933</v>
      </c>
      <c r="C1164" s="27" t="s">
        <v>18</v>
      </c>
      <c r="D1164" s="28">
        <v>736.61</v>
      </c>
      <c r="E1164" s="29">
        <f t="shared" si="64"/>
        <v>162.05000000000001</v>
      </c>
      <c r="F1164" s="28">
        <f t="shared" si="62"/>
        <v>898.66000000000008</v>
      </c>
      <c r="G1164" s="30" t="s">
        <v>1919</v>
      </c>
      <c r="H1164" s="7"/>
    </row>
    <row r="1165" spans="1:8" s="6" customFormat="1" ht="16.5">
      <c r="A1165" s="25" t="s">
        <v>2096</v>
      </c>
      <c r="B1165" s="26" t="s">
        <v>2097</v>
      </c>
      <c r="C1165" s="27" t="s">
        <v>18</v>
      </c>
      <c r="D1165" s="28">
        <v>982.05</v>
      </c>
      <c r="E1165" s="29">
        <f t="shared" si="64"/>
        <v>216.05</v>
      </c>
      <c r="F1165" s="28">
        <f t="shared" si="62"/>
        <v>1198.0999999999999</v>
      </c>
      <c r="G1165" s="30" t="s">
        <v>1919</v>
      </c>
      <c r="H1165" s="7"/>
    </row>
    <row r="1166" spans="1:8" s="6" customFormat="1" ht="16.5">
      <c r="A1166" s="25" t="s">
        <v>2098</v>
      </c>
      <c r="B1166" s="26" t="s">
        <v>2099</v>
      </c>
      <c r="C1166" s="27" t="s">
        <v>18</v>
      </c>
      <c r="D1166" s="28">
        <v>982.05</v>
      </c>
      <c r="E1166" s="29">
        <f t="shared" si="64"/>
        <v>216.05</v>
      </c>
      <c r="F1166" s="28">
        <f t="shared" si="62"/>
        <v>1198.0999999999999</v>
      </c>
      <c r="G1166" s="30" t="s">
        <v>1919</v>
      </c>
      <c r="H1166" s="7"/>
    </row>
    <row r="1167" spans="1:8" s="6" customFormat="1" ht="16.5">
      <c r="A1167" s="25" t="s">
        <v>2100</v>
      </c>
      <c r="B1167" s="26" t="s">
        <v>1988</v>
      </c>
      <c r="C1167" s="27" t="s">
        <v>18</v>
      </c>
      <c r="D1167" s="28">
        <v>759.74</v>
      </c>
      <c r="E1167" s="29">
        <f t="shared" si="64"/>
        <v>167.14</v>
      </c>
      <c r="F1167" s="28">
        <f t="shared" si="62"/>
        <v>926.88</v>
      </c>
      <c r="G1167" s="30" t="s">
        <v>55</v>
      </c>
      <c r="H1167" s="7"/>
    </row>
    <row r="1168" spans="1:8" s="6" customFormat="1" ht="16.5">
      <c r="A1168" s="25" t="s">
        <v>2101</v>
      </c>
      <c r="B1168" s="26" t="s">
        <v>2102</v>
      </c>
      <c r="C1168" s="27" t="s">
        <v>18</v>
      </c>
      <c r="D1168" s="28">
        <v>995.1</v>
      </c>
      <c r="E1168" s="29">
        <f t="shared" si="64"/>
        <v>218.92</v>
      </c>
      <c r="F1168" s="28">
        <f t="shared" si="62"/>
        <v>1214.02</v>
      </c>
      <c r="G1168" s="30" t="s">
        <v>1919</v>
      </c>
      <c r="H1168" s="7"/>
    </row>
    <row r="1169" spans="1:8" s="6" customFormat="1" ht="16.5">
      <c r="A1169" s="25" t="s">
        <v>2103</v>
      </c>
      <c r="B1169" s="26" t="s">
        <v>2104</v>
      </c>
      <c r="C1169" s="27" t="s">
        <v>18</v>
      </c>
      <c r="D1169" s="28">
        <v>2230.25</v>
      </c>
      <c r="E1169" s="29">
        <f t="shared" si="64"/>
        <v>490.66</v>
      </c>
      <c r="F1169" s="28">
        <f t="shared" si="62"/>
        <v>2720.91</v>
      </c>
      <c r="G1169" s="30" t="s">
        <v>1919</v>
      </c>
      <c r="H1169" s="7"/>
    </row>
    <row r="1170" spans="1:8" s="6" customFormat="1" ht="16.5">
      <c r="A1170" s="25" t="s">
        <v>2105</v>
      </c>
      <c r="B1170" s="26" t="s">
        <v>2106</v>
      </c>
      <c r="C1170" s="27" t="s">
        <v>18</v>
      </c>
      <c r="D1170" s="28">
        <v>2785.86</v>
      </c>
      <c r="E1170" s="29">
        <f t="shared" si="64"/>
        <v>612.89</v>
      </c>
      <c r="F1170" s="28">
        <f t="shared" si="62"/>
        <v>3398.75</v>
      </c>
      <c r="G1170" s="30" t="s">
        <v>1919</v>
      </c>
      <c r="H1170" s="7"/>
    </row>
    <row r="1171" spans="1:8" s="6" customFormat="1" ht="16.5">
      <c r="A1171" s="25" t="s">
        <v>2107</v>
      </c>
      <c r="B1171" s="26" t="s">
        <v>2108</v>
      </c>
      <c r="C1171" s="27" t="s">
        <v>18</v>
      </c>
      <c r="D1171" s="28">
        <v>3342.53</v>
      </c>
      <c r="E1171" s="29">
        <f t="shared" si="64"/>
        <v>735.36</v>
      </c>
      <c r="F1171" s="28">
        <f t="shared" si="62"/>
        <v>4077.8900000000003</v>
      </c>
      <c r="G1171" s="30" t="s">
        <v>1919</v>
      </c>
      <c r="H1171" s="7"/>
    </row>
    <row r="1172" spans="1:8" s="6" customFormat="1" ht="16.5">
      <c r="A1172" s="25" t="s">
        <v>2109</v>
      </c>
      <c r="B1172" s="26" t="s">
        <v>2110</v>
      </c>
      <c r="C1172" s="27" t="s">
        <v>18</v>
      </c>
      <c r="D1172" s="28">
        <v>5767.01</v>
      </c>
      <c r="E1172" s="29">
        <f t="shared" si="64"/>
        <v>1268.74</v>
      </c>
      <c r="F1172" s="28">
        <f t="shared" si="62"/>
        <v>7035.75</v>
      </c>
      <c r="G1172" s="30" t="s">
        <v>1919</v>
      </c>
      <c r="H1172" s="7"/>
    </row>
    <row r="1173" spans="1:8" s="6" customFormat="1" ht="20.25">
      <c r="A1173" s="35" t="s">
        <v>2111</v>
      </c>
      <c r="B1173" s="36"/>
      <c r="C1173" s="36"/>
      <c r="D1173" s="36"/>
      <c r="E1173" s="36"/>
      <c r="F1173" s="36"/>
      <c r="G1173" s="37"/>
      <c r="H1173" s="7"/>
    </row>
    <row r="1174" spans="1:8" s="6" customFormat="1" ht="16.5">
      <c r="A1174" s="25" t="s">
        <v>2112</v>
      </c>
      <c r="B1174" s="26" t="s">
        <v>2113</v>
      </c>
      <c r="C1174" s="27" t="s">
        <v>18</v>
      </c>
      <c r="D1174" s="28">
        <v>1487.91</v>
      </c>
      <c r="E1174" s="29">
        <f t="shared" si="64"/>
        <v>327.33999999999997</v>
      </c>
      <c r="F1174" s="28">
        <f t="shared" si="62"/>
        <v>1815.25</v>
      </c>
      <c r="G1174" s="30" t="s">
        <v>2114</v>
      </c>
      <c r="H1174" s="7"/>
    </row>
    <row r="1175" spans="1:8" s="6" customFormat="1" ht="16.5">
      <c r="A1175" s="25" t="s">
        <v>2115</v>
      </c>
      <c r="B1175" s="26" t="s">
        <v>2113</v>
      </c>
      <c r="C1175" s="27" t="s">
        <v>18</v>
      </c>
      <c r="D1175" s="28">
        <v>2568.83</v>
      </c>
      <c r="E1175" s="29">
        <f t="shared" si="64"/>
        <v>565.14</v>
      </c>
      <c r="F1175" s="28">
        <f t="shared" si="62"/>
        <v>3133.97</v>
      </c>
      <c r="G1175" s="30" t="s">
        <v>2116</v>
      </c>
      <c r="H1175" s="7"/>
    </row>
    <row r="1176" spans="1:8" s="6" customFormat="1" ht="16.5">
      <c r="A1176" s="25" t="s">
        <v>2117</v>
      </c>
      <c r="B1176" s="26" t="s">
        <v>2118</v>
      </c>
      <c r="C1176" s="27" t="s">
        <v>18</v>
      </c>
      <c r="D1176" s="28">
        <v>1507.05</v>
      </c>
      <c r="E1176" s="29">
        <f t="shared" si="64"/>
        <v>331.55</v>
      </c>
      <c r="F1176" s="28">
        <f t="shared" si="62"/>
        <v>1838.6</v>
      </c>
      <c r="G1176" s="30" t="s">
        <v>1919</v>
      </c>
      <c r="H1176" s="7"/>
    </row>
    <row r="1177" spans="1:8" s="6" customFormat="1" ht="33">
      <c r="A1177" s="25" t="s">
        <v>2119</v>
      </c>
      <c r="B1177" s="26" t="s">
        <v>2120</v>
      </c>
      <c r="C1177" s="27" t="s">
        <v>18</v>
      </c>
      <c r="D1177" s="28">
        <v>1872.81</v>
      </c>
      <c r="E1177" s="29">
        <f t="shared" si="64"/>
        <v>412.02</v>
      </c>
      <c r="F1177" s="28">
        <f t="shared" si="62"/>
        <v>2284.83</v>
      </c>
      <c r="G1177" s="30" t="s">
        <v>1919</v>
      </c>
      <c r="H1177" s="7"/>
    </row>
    <row r="1178" spans="1:8" s="6" customFormat="1" ht="33">
      <c r="A1178" s="25" t="s">
        <v>2121</v>
      </c>
      <c r="B1178" s="26" t="s">
        <v>2122</v>
      </c>
      <c r="C1178" s="27" t="s">
        <v>18</v>
      </c>
      <c r="D1178" s="28">
        <v>3296.94</v>
      </c>
      <c r="E1178" s="29">
        <f t="shared" si="64"/>
        <v>725.33</v>
      </c>
      <c r="F1178" s="28">
        <f t="shared" si="62"/>
        <v>4022.27</v>
      </c>
      <c r="G1178" s="30" t="s">
        <v>1919</v>
      </c>
      <c r="H1178" s="7"/>
    </row>
    <row r="1179" spans="1:8" s="6" customFormat="1" ht="16.5">
      <c r="A1179" s="25" t="s">
        <v>2123</v>
      </c>
      <c r="B1179" s="26" t="s">
        <v>2124</v>
      </c>
      <c r="C1179" s="27" t="s">
        <v>18</v>
      </c>
      <c r="D1179" s="28">
        <v>1496.97</v>
      </c>
      <c r="E1179" s="29">
        <f t="shared" si="64"/>
        <v>329.33</v>
      </c>
      <c r="F1179" s="28">
        <f>E1179+D1179</f>
        <v>1826.3</v>
      </c>
      <c r="G1179" s="30" t="s">
        <v>1919</v>
      </c>
      <c r="H1179" s="7"/>
    </row>
    <row r="1180" spans="1:8" s="6" customFormat="1" ht="16.5">
      <c r="A1180" s="25" t="s">
        <v>2125</v>
      </c>
      <c r="B1180" s="26" t="s">
        <v>2126</v>
      </c>
      <c r="C1180" s="27" t="s">
        <v>18</v>
      </c>
      <c r="D1180" s="28">
        <v>2437.2600000000002</v>
      </c>
      <c r="E1180" s="29">
        <f t="shared" si="64"/>
        <v>536.20000000000005</v>
      </c>
      <c r="F1180" s="28">
        <f>E1180+D1180</f>
        <v>2973.46</v>
      </c>
      <c r="G1180" s="30" t="s">
        <v>1919</v>
      </c>
      <c r="H1180" s="7"/>
    </row>
    <row r="1181" spans="1:8" s="6" customFormat="1" ht="33">
      <c r="A1181" s="25">
        <v>3102388</v>
      </c>
      <c r="B1181" s="26" t="s">
        <v>2127</v>
      </c>
      <c r="C1181" s="27" t="s">
        <v>2128</v>
      </c>
      <c r="D1181" s="28">
        <v>106218.24000000001</v>
      </c>
      <c r="E1181" s="29">
        <f t="shared" si="64"/>
        <v>23368.01</v>
      </c>
      <c r="F1181" s="28">
        <f>E1181+D1181</f>
        <v>129586.25</v>
      </c>
      <c r="G1181" s="30" t="s">
        <v>55</v>
      </c>
      <c r="H1181" s="7"/>
    </row>
    <row r="1182" spans="1:8" s="6" customFormat="1" ht="16.5">
      <c r="A1182" s="25">
        <v>3102456</v>
      </c>
      <c r="B1182" s="26" t="s">
        <v>2129</v>
      </c>
      <c r="C1182" s="27" t="s">
        <v>2130</v>
      </c>
      <c r="D1182" s="28">
        <v>74.900000000000006</v>
      </c>
      <c r="E1182" s="29">
        <f t="shared" si="64"/>
        <v>16.48</v>
      </c>
      <c r="F1182" s="28">
        <f>E1182+D1182</f>
        <v>91.38000000000001</v>
      </c>
      <c r="G1182" s="54"/>
      <c r="H1182" s="7"/>
    </row>
    <row r="1183" spans="1:8" s="6" customFormat="1" ht="18.75">
      <c r="A1183" s="32" t="s">
        <v>2131</v>
      </c>
      <c r="B1183" s="33"/>
      <c r="C1183" s="33"/>
      <c r="D1183" s="33"/>
      <c r="E1183" s="33"/>
      <c r="F1183" s="33"/>
      <c r="G1183" s="34"/>
      <c r="H1183" s="7"/>
    </row>
    <row r="1184" spans="1:8" s="6" customFormat="1" ht="16.5">
      <c r="A1184" s="25" t="s">
        <v>2132</v>
      </c>
      <c r="B1184" s="26" t="s">
        <v>2133</v>
      </c>
      <c r="C1184" s="27" t="s">
        <v>18</v>
      </c>
      <c r="D1184" s="28">
        <v>886.26</v>
      </c>
      <c r="E1184" s="29">
        <f t="shared" ref="E1184:E1189" si="65">ROUND(D1184*0.22,2)</f>
        <v>194.98</v>
      </c>
      <c r="F1184" s="28">
        <f t="shared" ref="F1184:F1256" si="66">E1184+D1184</f>
        <v>1081.24</v>
      </c>
      <c r="G1184" s="30" t="s">
        <v>1919</v>
      </c>
      <c r="H1184" s="7"/>
    </row>
    <row r="1185" spans="1:8" s="6" customFormat="1" ht="16.5">
      <c r="A1185" s="25" t="s">
        <v>2134</v>
      </c>
      <c r="B1185" s="26" t="s">
        <v>2135</v>
      </c>
      <c r="C1185" s="27" t="s">
        <v>18</v>
      </c>
      <c r="D1185" s="28">
        <v>593.57000000000005</v>
      </c>
      <c r="E1185" s="29">
        <f t="shared" si="65"/>
        <v>130.59</v>
      </c>
      <c r="F1185" s="28">
        <f t="shared" si="66"/>
        <v>724.16000000000008</v>
      </c>
      <c r="G1185" s="30" t="s">
        <v>1919</v>
      </c>
      <c r="H1185" s="7"/>
    </row>
    <row r="1186" spans="1:8" s="6" customFormat="1" ht="16.5">
      <c r="A1186" s="25" t="s">
        <v>2136</v>
      </c>
      <c r="B1186" s="26" t="s">
        <v>2137</v>
      </c>
      <c r="C1186" s="27" t="s">
        <v>18</v>
      </c>
      <c r="D1186" s="28">
        <v>579.38</v>
      </c>
      <c r="E1186" s="29">
        <f t="shared" si="65"/>
        <v>127.46</v>
      </c>
      <c r="F1186" s="28">
        <f t="shared" si="66"/>
        <v>706.84</v>
      </c>
      <c r="G1186" s="30" t="s">
        <v>1919</v>
      </c>
      <c r="H1186" s="7"/>
    </row>
    <row r="1187" spans="1:8" s="6" customFormat="1" ht="16.5">
      <c r="A1187" s="25" t="s">
        <v>2138</v>
      </c>
      <c r="B1187" s="26" t="s">
        <v>2139</v>
      </c>
      <c r="C1187" s="27" t="s">
        <v>18</v>
      </c>
      <c r="D1187" s="28">
        <v>650.89</v>
      </c>
      <c r="E1187" s="29">
        <f t="shared" si="65"/>
        <v>143.19999999999999</v>
      </c>
      <c r="F1187" s="28">
        <f t="shared" si="66"/>
        <v>794.08999999999992</v>
      </c>
      <c r="G1187" s="30" t="s">
        <v>1919</v>
      </c>
      <c r="H1187" s="7"/>
    </row>
    <row r="1188" spans="1:8" s="6" customFormat="1" ht="16.5">
      <c r="A1188" s="25" t="s">
        <v>2140</v>
      </c>
      <c r="B1188" s="26" t="s">
        <v>2141</v>
      </c>
      <c r="C1188" s="27" t="s">
        <v>18</v>
      </c>
      <c r="D1188" s="28">
        <v>995.1</v>
      </c>
      <c r="E1188" s="29">
        <f t="shared" si="65"/>
        <v>218.92</v>
      </c>
      <c r="F1188" s="28">
        <f t="shared" si="66"/>
        <v>1214.02</v>
      </c>
      <c r="G1188" s="30" t="s">
        <v>1919</v>
      </c>
      <c r="H1188" s="7"/>
    </row>
    <row r="1189" spans="1:8" s="6" customFormat="1" ht="16.5">
      <c r="A1189" s="25" t="s">
        <v>2142</v>
      </c>
      <c r="B1189" s="26" t="s">
        <v>2143</v>
      </c>
      <c r="C1189" s="27" t="s">
        <v>18</v>
      </c>
      <c r="D1189" s="28">
        <v>598.36</v>
      </c>
      <c r="E1189" s="29">
        <f t="shared" si="65"/>
        <v>131.63999999999999</v>
      </c>
      <c r="F1189" s="28">
        <f t="shared" si="66"/>
        <v>730</v>
      </c>
      <c r="G1189" s="30" t="s">
        <v>1919</v>
      </c>
      <c r="H1189" s="7"/>
    </row>
    <row r="1190" spans="1:8" s="6" customFormat="1" ht="20.25">
      <c r="A1190" s="35" t="s">
        <v>2144</v>
      </c>
      <c r="B1190" s="36"/>
      <c r="C1190" s="36"/>
      <c r="D1190" s="36"/>
      <c r="E1190" s="36"/>
      <c r="F1190" s="36"/>
      <c r="G1190" s="37"/>
      <c r="H1190" s="7"/>
    </row>
    <row r="1191" spans="1:8" s="6" customFormat="1" ht="16.5">
      <c r="A1191" s="25" t="s">
        <v>2145</v>
      </c>
      <c r="B1191" s="26" t="s">
        <v>2146</v>
      </c>
      <c r="C1191" s="27" t="s">
        <v>18</v>
      </c>
      <c r="D1191" s="28">
        <v>1031.98</v>
      </c>
      <c r="E1191" s="29">
        <f t="shared" ref="E1191:E1254" si="67">ROUND(D1191*0.22,2)</f>
        <v>227.04</v>
      </c>
      <c r="F1191" s="28">
        <f t="shared" si="66"/>
        <v>1259.02</v>
      </c>
      <c r="G1191" s="30" t="s">
        <v>1919</v>
      </c>
      <c r="H1191" s="7"/>
    </row>
    <row r="1192" spans="1:8" s="6" customFormat="1" ht="33">
      <c r="A1192" s="25">
        <v>3100910</v>
      </c>
      <c r="B1192" s="26" t="s">
        <v>2147</v>
      </c>
      <c r="C1192" s="27" t="s">
        <v>2148</v>
      </c>
      <c r="D1192" s="28">
        <v>1372.38</v>
      </c>
      <c r="E1192" s="29">
        <f t="shared" si="67"/>
        <v>301.92</v>
      </c>
      <c r="F1192" s="28">
        <f t="shared" si="66"/>
        <v>1674.3000000000002</v>
      </c>
      <c r="G1192" s="30" t="s">
        <v>1919</v>
      </c>
      <c r="H1192" s="7"/>
    </row>
    <row r="1193" spans="1:8" s="6" customFormat="1" ht="33">
      <c r="A1193" s="25">
        <v>3102620</v>
      </c>
      <c r="B1193" s="26" t="s">
        <v>2149</v>
      </c>
      <c r="C1193" s="27" t="s">
        <v>2148</v>
      </c>
      <c r="D1193" s="28">
        <v>2297.77</v>
      </c>
      <c r="E1193" s="29">
        <f t="shared" si="67"/>
        <v>505.51</v>
      </c>
      <c r="F1193" s="28">
        <f t="shared" si="66"/>
        <v>2803.2799999999997</v>
      </c>
      <c r="G1193" s="30" t="s">
        <v>1919</v>
      </c>
      <c r="H1193" s="7"/>
    </row>
    <row r="1194" spans="1:8" s="6" customFormat="1" ht="33">
      <c r="A1194" s="25">
        <v>3102621</v>
      </c>
      <c r="B1194" s="26" t="s">
        <v>2150</v>
      </c>
      <c r="C1194" s="27" t="s">
        <v>2148</v>
      </c>
      <c r="D1194" s="28">
        <v>3003.64</v>
      </c>
      <c r="E1194" s="29">
        <f t="shared" si="67"/>
        <v>660.8</v>
      </c>
      <c r="F1194" s="28">
        <f t="shared" si="66"/>
        <v>3664.4399999999996</v>
      </c>
      <c r="G1194" s="30" t="s">
        <v>1919</v>
      </c>
      <c r="H1194" s="7"/>
    </row>
    <row r="1195" spans="1:8" s="6" customFormat="1" ht="33">
      <c r="A1195" s="25">
        <v>3102622</v>
      </c>
      <c r="B1195" s="26" t="s">
        <v>2151</v>
      </c>
      <c r="C1195" s="27" t="s">
        <v>2148</v>
      </c>
      <c r="D1195" s="28">
        <v>3706.32</v>
      </c>
      <c r="E1195" s="29">
        <f t="shared" si="67"/>
        <v>815.39</v>
      </c>
      <c r="F1195" s="28">
        <f t="shared" si="66"/>
        <v>4521.71</v>
      </c>
      <c r="G1195" s="30" t="s">
        <v>1919</v>
      </c>
      <c r="H1195" s="7"/>
    </row>
    <row r="1196" spans="1:8" s="6" customFormat="1" ht="33">
      <c r="A1196" s="25">
        <v>3102623</v>
      </c>
      <c r="B1196" s="26" t="s">
        <v>2152</v>
      </c>
      <c r="C1196" s="27" t="s">
        <v>2148</v>
      </c>
      <c r="D1196" s="28">
        <v>5816.98</v>
      </c>
      <c r="E1196" s="29">
        <f t="shared" si="67"/>
        <v>1279.74</v>
      </c>
      <c r="F1196" s="28">
        <f t="shared" si="66"/>
        <v>7096.7199999999993</v>
      </c>
      <c r="G1196" s="30" t="s">
        <v>1919</v>
      </c>
      <c r="H1196" s="7"/>
    </row>
    <row r="1197" spans="1:8" s="6" customFormat="1" ht="16.5">
      <c r="A1197" s="25" t="s">
        <v>2153</v>
      </c>
      <c r="B1197" s="26" t="s">
        <v>2154</v>
      </c>
      <c r="C1197" s="27" t="s">
        <v>18</v>
      </c>
      <c r="D1197" s="28">
        <v>593.57000000000005</v>
      </c>
      <c r="E1197" s="29">
        <f t="shared" si="67"/>
        <v>130.59</v>
      </c>
      <c r="F1197" s="28">
        <f t="shared" si="66"/>
        <v>724.16000000000008</v>
      </c>
      <c r="G1197" s="30" t="s">
        <v>1919</v>
      </c>
      <c r="H1197" s="7"/>
    </row>
    <row r="1198" spans="1:8" s="6" customFormat="1" ht="16.5">
      <c r="A1198" s="25" t="s">
        <v>2155</v>
      </c>
      <c r="B1198" s="26" t="s">
        <v>2156</v>
      </c>
      <c r="C1198" s="27" t="s">
        <v>18</v>
      </c>
      <c r="D1198" s="28">
        <v>296.45</v>
      </c>
      <c r="E1198" s="29">
        <f t="shared" si="67"/>
        <v>65.22</v>
      </c>
      <c r="F1198" s="28">
        <f t="shared" si="66"/>
        <v>361.66999999999996</v>
      </c>
      <c r="G1198" s="30" t="s">
        <v>1919</v>
      </c>
      <c r="H1198" s="7"/>
    </row>
    <row r="1199" spans="1:8" s="6" customFormat="1" ht="16.5">
      <c r="A1199" s="25" t="s">
        <v>2157</v>
      </c>
      <c r="B1199" s="26" t="s">
        <v>2158</v>
      </c>
      <c r="C1199" s="27" t="s">
        <v>18</v>
      </c>
      <c r="D1199" s="28">
        <v>296.45</v>
      </c>
      <c r="E1199" s="29">
        <f t="shared" si="67"/>
        <v>65.22</v>
      </c>
      <c r="F1199" s="28">
        <f t="shared" si="66"/>
        <v>361.66999999999996</v>
      </c>
      <c r="G1199" s="30" t="s">
        <v>1919</v>
      </c>
      <c r="H1199" s="7"/>
    </row>
    <row r="1200" spans="1:8" s="6" customFormat="1" ht="16.5">
      <c r="A1200" s="25" t="s">
        <v>2159</v>
      </c>
      <c r="B1200" s="26" t="s">
        <v>2160</v>
      </c>
      <c r="C1200" s="27" t="s">
        <v>18</v>
      </c>
      <c r="D1200" s="28">
        <v>579.38</v>
      </c>
      <c r="E1200" s="29">
        <f t="shared" si="67"/>
        <v>127.46</v>
      </c>
      <c r="F1200" s="28">
        <f t="shared" si="66"/>
        <v>706.84</v>
      </c>
      <c r="G1200" s="30" t="s">
        <v>1919</v>
      </c>
      <c r="H1200" s="7"/>
    </row>
    <row r="1201" spans="1:8" s="6" customFormat="1" ht="16.5">
      <c r="A1201" s="25" t="s">
        <v>2161</v>
      </c>
      <c r="B1201" s="26" t="s">
        <v>2093</v>
      </c>
      <c r="C1201" s="27" t="s">
        <v>18</v>
      </c>
      <c r="D1201" s="28">
        <v>1341.74</v>
      </c>
      <c r="E1201" s="29">
        <f t="shared" si="67"/>
        <v>295.18</v>
      </c>
      <c r="F1201" s="28">
        <f t="shared" si="66"/>
        <v>1636.92</v>
      </c>
      <c r="G1201" s="30" t="s">
        <v>1919</v>
      </c>
      <c r="H1201" s="7"/>
    </row>
    <row r="1202" spans="1:8" s="6" customFormat="1" ht="16.5">
      <c r="A1202" s="25" t="s">
        <v>2162</v>
      </c>
      <c r="B1202" s="26" t="s">
        <v>1921</v>
      </c>
      <c r="C1202" s="27" t="s">
        <v>18</v>
      </c>
      <c r="D1202" s="28">
        <v>634</v>
      </c>
      <c r="E1202" s="29">
        <f t="shared" si="67"/>
        <v>139.47999999999999</v>
      </c>
      <c r="F1202" s="28">
        <f t="shared" si="66"/>
        <v>773.48</v>
      </c>
      <c r="G1202" s="30" t="s">
        <v>1919</v>
      </c>
      <c r="H1202" s="7"/>
    </row>
    <row r="1203" spans="1:8" s="6" customFormat="1" ht="16.5">
      <c r="A1203" s="25" t="s">
        <v>2163</v>
      </c>
      <c r="B1203" s="26" t="s">
        <v>1974</v>
      </c>
      <c r="C1203" s="27" t="s">
        <v>18</v>
      </c>
      <c r="D1203" s="28">
        <v>886.26</v>
      </c>
      <c r="E1203" s="29">
        <f t="shared" si="67"/>
        <v>194.98</v>
      </c>
      <c r="F1203" s="28">
        <f t="shared" si="66"/>
        <v>1081.24</v>
      </c>
      <c r="G1203" s="30" t="s">
        <v>1919</v>
      </c>
      <c r="H1203" s="7"/>
    </row>
    <row r="1204" spans="1:8" s="6" customFormat="1" ht="16.5">
      <c r="A1204" s="25" t="s">
        <v>2164</v>
      </c>
      <c r="B1204" s="26" t="s">
        <v>2165</v>
      </c>
      <c r="C1204" s="27" t="s">
        <v>18</v>
      </c>
      <c r="D1204" s="28">
        <v>650.89</v>
      </c>
      <c r="E1204" s="29">
        <f t="shared" si="67"/>
        <v>143.19999999999999</v>
      </c>
      <c r="F1204" s="28">
        <f t="shared" si="66"/>
        <v>794.08999999999992</v>
      </c>
      <c r="G1204" s="30" t="s">
        <v>1919</v>
      </c>
      <c r="H1204" s="7"/>
    </row>
    <row r="1205" spans="1:8" s="6" customFormat="1" ht="16.5">
      <c r="A1205" s="25">
        <v>3100919</v>
      </c>
      <c r="B1205" s="26" t="s">
        <v>2166</v>
      </c>
      <c r="C1205" s="27" t="s">
        <v>2148</v>
      </c>
      <c r="D1205" s="28">
        <v>837.74</v>
      </c>
      <c r="E1205" s="29">
        <f t="shared" si="67"/>
        <v>184.3</v>
      </c>
      <c r="F1205" s="28">
        <f t="shared" si="66"/>
        <v>1022.04</v>
      </c>
      <c r="G1205" s="30" t="s">
        <v>1919</v>
      </c>
      <c r="H1205" s="7"/>
    </row>
    <row r="1206" spans="1:8" s="6" customFormat="1" ht="16.5">
      <c r="A1206" s="25">
        <v>3102624</v>
      </c>
      <c r="B1206" s="26" t="s">
        <v>2167</v>
      </c>
      <c r="C1206" s="27" t="s">
        <v>2148</v>
      </c>
      <c r="D1206" s="28">
        <v>1344.82</v>
      </c>
      <c r="E1206" s="29">
        <f t="shared" si="67"/>
        <v>295.86</v>
      </c>
      <c r="F1206" s="28">
        <f t="shared" si="66"/>
        <v>1640.6799999999998</v>
      </c>
      <c r="G1206" s="30" t="s">
        <v>1919</v>
      </c>
      <c r="H1206" s="7"/>
    </row>
    <row r="1207" spans="1:8" s="6" customFormat="1" ht="16.5">
      <c r="A1207" s="25">
        <v>3102625</v>
      </c>
      <c r="B1207" s="26" t="s">
        <v>2168</v>
      </c>
      <c r="C1207" s="27" t="s">
        <v>2148</v>
      </c>
      <c r="D1207" s="28">
        <v>1908.42</v>
      </c>
      <c r="E1207" s="29">
        <f t="shared" si="67"/>
        <v>419.85</v>
      </c>
      <c r="F1207" s="28">
        <f t="shared" si="66"/>
        <v>2328.27</v>
      </c>
      <c r="G1207" s="30" t="s">
        <v>1919</v>
      </c>
      <c r="H1207" s="7"/>
    </row>
    <row r="1208" spans="1:8" s="6" customFormat="1" ht="16.5">
      <c r="A1208" s="25">
        <v>3102626</v>
      </c>
      <c r="B1208" s="26" t="s">
        <v>2169</v>
      </c>
      <c r="C1208" s="27" t="s">
        <v>2148</v>
      </c>
      <c r="D1208" s="28">
        <v>2452.5100000000002</v>
      </c>
      <c r="E1208" s="29">
        <f t="shared" si="67"/>
        <v>539.54999999999995</v>
      </c>
      <c r="F1208" s="28">
        <f t="shared" si="66"/>
        <v>2992.0600000000004</v>
      </c>
      <c r="G1208" s="30" t="s">
        <v>1919</v>
      </c>
      <c r="H1208" s="7"/>
    </row>
    <row r="1209" spans="1:8" s="6" customFormat="1" ht="16.5">
      <c r="A1209" s="25">
        <v>3102627</v>
      </c>
      <c r="B1209" s="26" t="s">
        <v>2170</v>
      </c>
      <c r="C1209" s="27" t="s">
        <v>2148</v>
      </c>
      <c r="D1209" s="28">
        <v>3311.18</v>
      </c>
      <c r="E1209" s="29">
        <f t="shared" si="67"/>
        <v>728.46</v>
      </c>
      <c r="F1209" s="28">
        <f t="shared" si="66"/>
        <v>4039.64</v>
      </c>
      <c r="G1209" s="30" t="s">
        <v>1919</v>
      </c>
      <c r="H1209" s="7"/>
    </row>
    <row r="1210" spans="1:8" s="6" customFormat="1" ht="16.5">
      <c r="A1210" s="25" t="s">
        <v>2171</v>
      </c>
      <c r="B1210" s="26" t="s">
        <v>1931</v>
      </c>
      <c r="C1210" s="27" t="s">
        <v>18</v>
      </c>
      <c r="D1210" s="28">
        <v>627.64</v>
      </c>
      <c r="E1210" s="29">
        <f t="shared" si="67"/>
        <v>138.08000000000001</v>
      </c>
      <c r="F1210" s="28">
        <f t="shared" si="66"/>
        <v>765.72</v>
      </c>
      <c r="G1210" s="30" t="s">
        <v>1919</v>
      </c>
      <c r="H1210" s="7"/>
    </row>
    <row r="1211" spans="1:8" s="6" customFormat="1" ht="16.5">
      <c r="A1211" s="25" t="s">
        <v>2172</v>
      </c>
      <c r="B1211" s="26" t="s">
        <v>2173</v>
      </c>
      <c r="C1211" s="27" t="s">
        <v>18</v>
      </c>
      <c r="D1211" s="28">
        <v>736.61</v>
      </c>
      <c r="E1211" s="29">
        <f t="shared" si="67"/>
        <v>162.05000000000001</v>
      </c>
      <c r="F1211" s="28">
        <f t="shared" si="66"/>
        <v>898.66000000000008</v>
      </c>
      <c r="G1211" s="30" t="s">
        <v>1919</v>
      </c>
      <c r="H1211" s="7"/>
    </row>
    <row r="1212" spans="1:8" s="6" customFormat="1" ht="16.5">
      <c r="A1212" s="25" t="s">
        <v>2174</v>
      </c>
      <c r="B1212" s="26" t="s">
        <v>2175</v>
      </c>
      <c r="C1212" s="27" t="s">
        <v>18</v>
      </c>
      <c r="D1212" s="28">
        <v>1267.99</v>
      </c>
      <c r="E1212" s="29">
        <f t="shared" si="67"/>
        <v>278.95999999999998</v>
      </c>
      <c r="F1212" s="28">
        <f t="shared" si="66"/>
        <v>1546.95</v>
      </c>
      <c r="G1212" s="30" t="s">
        <v>1919</v>
      </c>
      <c r="H1212" s="7"/>
    </row>
    <row r="1213" spans="1:8" s="6" customFormat="1" ht="16.5">
      <c r="A1213" s="25" t="s">
        <v>2176</v>
      </c>
      <c r="B1213" s="26" t="s">
        <v>1993</v>
      </c>
      <c r="C1213" s="27" t="s">
        <v>18</v>
      </c>
      <c r="D1213" s="28">
        <v>1314.89</v>
      </c>
      <c r="E1213" s="29">
        <f t="shared" si="67"/>
        <v>289.27999999999997</v>
      </c>
      <c r="F1213" s="28">
        <f t="shared" si="66"/>
        <v>1604.17</v>
      </c>
      <c r="G1213" s="30" t="s">
        <v>1919</v>
      </c>
      <c r="H1213" s="7"/>
    </row>
    <row r="1214" spans="1:8" s="6" customFormat="1" ht="16.5">
      <c r="A1214" s="25" t="s">
        <v>2177</v>
      </c>
      <c r="B1214" s="26" t="s">
        <v>2178</v>
      </c>
      <c r="C1214" s="27" t="s">
        <v>18</v>
      </c>
      <c r="D1214" s="28">
        <v>995.1</v>
      </c>
      <c r="E1214" s="29">
        <f t="shared" si="67"/>
        <v>218.92</v>
      </c>
      <c r="F1214" s="28">
        <f t="shared" si="66"/>
        <v>1214.02</v>
      </c>
      <c r="G1214" s="30" t="s">
        <v>1919</v>
      </c>
      <c r="H1214" s="7"/>
    </row>
    <row r="1215" spans="1:8" s="6" customFormat="1" ht="16.5">
      <c r="A1215" s="25">
        <v>3102480</v>
      </c>
      <c r="B1215" s="26" t="s">
        <v>2179</v>
      </c>
      <c r="C1215" s="27" t="s">
        <v>18</v>
      </c>
      <c r="D1215" s="28">
        <v>2230.25</v>
      </c>
      <c r="E1215" s="29">
        <f t="shared" si="67"/>
        <v>490.66</v>
      </c>
      <c r="F1215" s="28">
        <f t="shared" si="66"/>
        <v>2720.91</v>
      </c>
      <c r="G1215" s="30" t="s">
        <v>1919</v>
      </c>
      <c r="H1215" s="7"/>
    </row>
    <row r="1216" spans="1:8" s="6" customFormat="1" ht="16.5">
      <c r="A1216" s="25">
        <v>3102481</v>
      </c>
      <c r="B1216" s="26" t="s">
        <v>2180</v>
      </c>
      <c r="C1216" s="27" t="s">
        <v>18</v>
      </c>
      <c r="D1216" s="28">
        <v>2785.86</v>
      </c>
      <c r="E1216" s="29">
        <f t="shared" si="67"/>
        <v>612.89</v>
      </c>
      <c r="F1216" s="28">
        <f t="shared" si="66"/>
        <v>3398.75</v>
      </c>
      <c r="G1216" s="30" t="s">
        <v>1919</v>
      </c>
      <c r="H1216" s="7"/>
    </row>
    <row r="1217" spans="1:8" s="6" customFormat="1" ht="16.5">
      <c r="A1217" s="25">
        <v>3102482</v>
      </c>
      <c r="B1217" s="26" t="s">
        <v>2181</v>
      </c>
      <c r="C1217" s="27" t="s">
        <v>18</v>
      </c>
      <c r="D1217" s="28">
        <v>3342.53</v>
      </c>
      <c r="E1217" s="29">
        <f t="shared" si="67"/>
        <v>735.36</v>
      </c>
      <c r="F1217" s="28">
        <f t="shared" si="66"/>
        <v>4077.8900000000003</v>
      </c>
      <c r="G1217" s="30" t="s">
        <v>1919</v>
      </c>
      <c r="H1217" s="7"/>
    </row>
    <row r="1218" spans="1:8" s="6" customFormat="1" ht="16.5">
      <c r="A1218" s="25">
        <v>3102483</v>
      </c>
      <c r="B1218" s="26" t="s">
        <v>2182</v>
      </c>
      <c r="C1218" s="27" t="s">
        <v>18</v>
      </c>
      <c r="D1218" s="28">
        <v>5767.01</v>
      </c>
      <c r="E1218" s="29">
        <f t="shared" si="67"/>
        <v>1268.74</v>
      </c>
      <c r="F1218" s="28">
        <f t="shared" si="66"/>
        <v>7035.75</v>
      </c>
      <c r="G1218" s="30" t="s">
        <v>1919</v>
      </c>
      <c r="H1218" s="7"/>
    </row>
    <row r="1219" spans="1:8" s="6" customFormat="1" ht="16.5">
      <c r="A1219" s="25" t="s">
        <v>2183</v>
      </c>
      <c r="B1219" s="26" t="s">
        <v>2086</v>
      </c>
      <c r="C1219" s="27" t="s">
        <v>18</v>
      </c>
      <c r="D1219" s="28">
        <v>966.94</v>
      </c>
      <c r="E1219" s="29">
        <f t="shared" si="67"/>
        <v>212.73</v>
      </c>
      <c r="F1219" s="28">
        <f t="shared" si="66"/>
        <v>1179.67</v>
      </c>
      <c r="G1219" s="30" t="s">
        <v>1919</v>
      </c>
      <c r="H1219" s="7"/>
    </row>
    <row r="1220" spans="1:8" s="6" customFormat="1" ht="16.5">
      <c r="A1220" s="25" t="s">
        <v>2184</v>
      </c>
      <c r="B1220" s="26" t="s">
        <v>2185</v>
      </c>
      <c r="C1220" s="27" t="s">
        <v>18</v>
      </c>
      <c r="D1220" s="28">
        <v>316.58</v>
      </c>
      <c r="E1220" s="29">
        <f t="shared" si="67"/>
        <v>69.650000000000006</v>
      </c>
      <c r="F1220" s="28">
        <f t="shared" si="66"/>
        <v>386.23</v>
      </c>
      <c r="G1220" s="30" t="s">
        <v>1919</v>
      </c>
      <c r="H1220" s="7"/>
    </row>
    <row r="1221" spans="1:8" s="6" customFormat="1" ht="16.5">
      <c r="A1221" s="25" t="s">
        <v>2186</v>
      </c>
      <c r="B1221" s="26" t="s">
        <v>2187</v>
      </c>
      <c r="C1221" s="27" t="s">
        <v>18</v>
      </c>
      <c r="D1221" s="28">
        <v>598.36</v>
      </c>
      <c r="E1221" s="29">
        <f t="shared" si="67"/>
        <v>131.63999999999999</v>
      </c>
      <c r="F1221" s="28">
        <f t="shared" si="66"/>
        <v>730</v>
      </c>
      <c r="G1221" s="30" t="s">
        <v>1919</v>
      </c>
      <c r="H1221" s="7"/>
    </row>
    <row r="1222" spans="1:8" s="6" customFormat="1" ht="16.5">
      <c r="A1222" s="25" t="s">
        <v>2188</v>
      </c>
      <c r="B1222" s="26" t="s">
        <v>1927</v>
      </c>
      <c r="C1222" s="27" t="s">
        <v>18</v>
      </c>
      <c r="D1222" s="28">
        <v>255.88</v>
      </c>
      <c r="E1222" s="29">
        <f t="shared" si="67"/>
        <v>56.29</v>
      </c>
      <c r="F1222" s="28">
        <f t="shared" si="66"/>
        <v>312.17</v>
      </c>
      <c r="G1222" s="30" t="s">
        <v>1919</v>
      </c>
      <c r="H1222" s="7"/>
    </row>
    <row r="1223" spans="1:8" s="6" customFormat="1" ht="16.5">
      <c r="A1223" s="25" t="s">
        <v>2189</v>
      </c>
      <c r="B1223" s="26" t="s">
        <v>1939</v>
      </c>
      <c r="C1223" s="27" t="s">
        <v>18</v>
      </c>
      <c r="D1223" s="28">
        <v>1343.45</v>
      </c>
      <c r="E1223" s="29">
        <f t="shared" si="67"/>
        <v>295.56</v>
      </c>
      <c r="F1223" s="28">
        <f t="shared" si="66"/>
        <v>1639.01</v>
      </c>
      <c r="G1223" s="30" t="s">
        <v>1919</v>
      </c>
      <c r="H1223" s="7"/>
    </row>
    <row r="1224" spans="1:8" s="6" customFormat="1" ht="16.5">
      <c r="A1224" s="25" t="s">
        <v>2190</v>
      </c>
      <c r="B1224" s="26" t="s">
        <v>2191</v>
      </c>
      <c r="C1224" s="27" t="s">
        <v>18</v>
      </c>
      <c r="D1224" s="28">
        <v>910.35</v>
      </c>
      <c r="E1224" s="29">
        <f t="shared" si="67"/>
        <v>200.28</v>
      </c>
      <c r="F1224" s="28">
        <f t="shared" si="66"/>
        <v>1110.6300000000001</v>
      </c>
      <c r="G1224" s="30" t="s">
        <v>1919</v>
      </c>
      <c r="H1224" s="7"/>
    </row>
    <row r="1225" spans="1:8" s="6" customFormat="1" ht="16.5">
      <c r="A1225" s="25" t="s">
        <v>2192</v>
      </c>
      <c r="B1225" s="26" t="s">
        <v>2193</v>
      </c>
      <c r="C1225" s="27" t="s">
        <v>18</v>
      </c>
      <c r="D1225" s="28">
        <v>572.91999999999996</v>
      </c>
      <c r="E1225" s="29">
        <f t="shared" si="67"/>
        <v>126.04</v>
      </c>
      <c r="F1225" s="28">
        <f t="shared" si="66"/>
        <v>698.95999999999992</v>
      </c>
      <c r="G1225" s="30" t="s">
        <v>1919</v>
      </c>
      <c r="H1225" s="7"/>
    </row>
    <row r="1226" spans="1:8" s="6" customFormat="1" ht="16.5">
      <c r="A1226" s="25" t="s">
        <v>2194</v>
      </c>
      <c r="B1226" s="26" t="s">
        <v>2195</v>
      </c>
      <c r="C1226" s="27" t="s">
        <v>18</v>
      </c>
      <c r="D1226" s="28">
        <v>839.25</v>
      </c>
      <c r="E1226" s="29">
        <f t="shared" si="67"/>
        <v>184.64</v>
      </c>
      <c r="F1226" s="28">
        <f t="shared" si="66"/>
        <v>1023.89</v>
      </c>
      <c r="G1226" s="30" t="s">
        <v>1919</v>
      </c>
      <c r="H1226" s="7"/>
    </row>
    <row r="1227" spans="1:8" s="6" customFormat="1" ht="16.5">
      <c r="A1227" s="25" t="s">
        <v>2196</v>
      </c>
      <c r="B1227" s="26" t="s">
        <v>2197</v>
      </c>
      <c r="C1227" s="27" t="s">
        <v>18</v>
      </c>
      <c r="D1227" s="28">
        <v>839.25</v>
      </c>
      <c r="E1227" s="29">
        <f t="shared" si="67"/>
        <v>184.64</v>
      </c>
      <c r="F1227" s="28">
        <f t="shared" si="66"/>
        <v>1023.89</v>
      </c>
      <c r="G1227" s="30" t="s">
        <v>1919</v>
      </c>
      <c r="H1227" s="7"/>
    </row>
    <row r="1228" spans="1:8" s="6" customFormat="1" ht="16.5">
      <c r="A1228" s="25" t="s">
        <v>2198</v>
      </c>
      <c r="B1228" s="26" t="s">
        <v>2042</v>
      </c>
      <c r="C1228" s="27" t="s">
        <v>18</v>
      </c>
      <c r="D1228" s="28">
        <v>805.48</v>
      </c>
      <c r="E1228" s="29">
        <f t="shared" si="67"/>
        <v>177.21</v>
      </c>
      <c r="F1228" s="28">
        <f t="shared" si="66"/>
        <v>982.69</v>
      </c>
      <c r="G1228" s="30" t="s">
        <v>1919</v>
      </c>
      <c r="H1228" s="7"/>
    </row>
    <row r="1229" spans="1:8" s="6" customFormat="1" ht="16.5">
      <c r="A1229" s="25" t="s">
        <v>2199</v>
      </c>
      <c r="B1229" s="26" t="s">
        <v>2090</v>
      </c>
      <c r="C1229" s="27" t="s">
        <v>18</v>
      </c>
      <c r="D1229" s="28">
        <v>951.23</v>
      </c>
      <c r="E1229" s="29">
        <f t="shared" si="67"/>
        <v>209.27</v>
      </c>
      <c r="F1229" s="28">
        <f t="shared" si="66"/>
        <v>1160.5</v>
      </c>
      <c r="G1229" s="30" t="s">
        <v>1919</v>
      </c>
      <c r="H1229" s="7"/>
    </row>
    <row r="1230" spans="1:8" s="6" customFormat="1" ht="16.5">
      <c r="A1230" s="25" t="s">
        <v>2200</v>
      </c>
      <c r="B1230" s="26" t="s">
        <v>1988</v>
      </c>
      <c r="C1230" s="27" t="s">
        <v>18</v>
      </c>
      <c r="D1230" s="28">
        <v>759.74</v>
      </c>
      <c r="E1230" s="29">
        <f t="shared" si="67"/>
        <v>167.14</v>
      </c>
      <c r="F1230" s="28">
        <f t="shared" si="66"/>
        <v>926.88</v>
      </c>
      <c r="G1230" s="30" t="s">
        <v>55</v>
      </c>
      <c r="H1230" s="7"/>
    </row>
    <row r="1231" spans="1:8" s="6" customFormat="1" ht="16.5">
      <c r="A1231" s="25" t="s">
        <v>2201</v>
      </c>
      <c r="B1231" s="26" t="s">
        <v>2202</v>
      </c>
      <c r="C1231" s="27" t="s">
        <v>18</v>
      </c>
      <c r="D1231" s="28">
        <v>757.86</v>
      </c>
      <c r="E1231" s="29">
        <f t="shared" si="67"/>
        <v>166.73</v>
      </c>
      <c r="F1231" s="28">
        <f t="shared" si="66"/>
        <v>924.59</v>
      </c>
      <c r="G1231" s="30" t="s">
        <v>1919</v>
      </c>
      <c r="H1231" s="7"/>
    </row>
    <row r="1232" spans="1:8" s="6" customFormat="1" ht="16.5">
      <c r="A1232" s="25" t="s">
        <v>2203</v>
      </c>
      <c r="B1232" s="26" t="s">
        <v>2204</v>
      </c>
      <c r="C1232" s="27" t="s">
        <v>18</v>
      </c>
      <c r="D1232" s="28">
        <v>1129.68</v>
      </c>
      <c r="E1232" s="29">
        <f t="shared" si="67"/>
        <v>248.53</v>
      </c>
      <c r="F1232" s="28">
        <f t="shared" si="66"/>
        <v>1378.21</v>
      </c>
      <c r="G1232" s="30" t="s">
        <v>1919</v>
      </c>
      <c r="H1232" s="7"/>
    </row>
    <row r="1233" spans="1:8" s="6" customFormat="1" ht="16.5">
      <c r="A1233" s="25" t="s">
        <v>2205</v>
      </c>
      <c r="B1233" s="26" t="s">
        <v>2206</v>
      </c>
      <c r="C1233" s="27" t="s">
        <v>18</v>
      </c>
      <c r="D1233" s="28">
        <v>829.33</v>
      </c>
      <c r="E1233" s="29">
        <f t="shared" si="67"/>
        <v>182.45</v>
      </c>
      <c r="F1233" s="28">
        <f t="shared" si="66"/>
        <v>1011.78</v>
      </c>
      <c r="G1233" s="30" t="s">
        <v>1919</v>
      </c>
      <c r="H1233" s="7"/>
    </row>
    <row r="1234" spans="1:8" s="6" customFormat="1" ht="16.5">
      <c r="A1234" s="25" t="s">
        <v>2207</v>
      </c>
      <c r="B1234" s="26" t="s">
        <v>2208</v>
      </c>
      <c r="C1234" s="27" t="s">
        <v>18</v>
      </c>
      <c r="D1234" s="28">
        <v>757.86</v>
      </c>
      <c r="E1234" s="29">
        <f t="shared" si="67"/>
        <v>166.73</v>
      </c>
      <c r="F1234" s="28">
        <f t="shared" si="66"/>
        <v>924.59</v>
      </c>
      <c r="G1234" s="30" t="s">
        <v>1919</v>
      </c>
      <c r="H1234" s="7"/>
    </row>
    <row r="1235" spans="1:8" s="6" customFormat="1" ht="16.5">
      <c r="A1235" s="25" t="s">
        <v>2209</v>
      </c>
      <c r="B1235" s="26" t="s">
        <v>2210</v>
      </c>
      <c r="C1235" s="27" t="s">
        <v>18</v>
      </c>
      <c r="D1235" s="28">
        <v>966.94</v>
      </c>
      <c r="E1235" s="29">
        <f t="shared" si="67"/>
        <v>212.73</v>
      </c>
      <c r="F1235" s="28">
        <f t="shared" si="66"/>
        <v>1179.67</v>
      </c>
      <c r="G1235" s="30" t="s">
        <v>1919</v>
      </c>
      <c r="H1235" s="7"/>
    </row>
    <row r="1236" spans="1:8" s="6" customFormat="1" ht="16.5">
      <c r="A1236" s="25" t="s">
        <v>2211</v>
      </c>
      <c r="B1236" s="26" t="s">
        <v>2212</v>
      </c>
      <c r="C1236" s="27" t="s">
        <v>18</v>
      </c>
      <c r="D1236" s="28">
        <v>876.9</v>
      </c>
      <c r="E1236" s="29">
        <f t="shared" si="67"/>
        <v>192.92</v>
      </c>
      <c r="F1236" s="28">
        <f t="shared" si="66"/>
        <v>1069.82</v>
      </c>
      <c r="G1236" s="30" t="s">
        <v>1919</v>
      </c>
      <c r="H1236" s="7"/>
    </row>
    <row r="1237" spans="1:8" s="6" customFormat="1" ht="16.5">
      <c r="A1237" s="25" t="s">
        <v>2213</v>
      </c>
      <c r="B1237" s="26" t="s">
        <v>2214</v>
      </c>
      <c r="C1237" s="27" t="s">
        <v>18</v>
      </c>
      <c r="D1237" s="28">
        <v>400.44</v>
      </c>
      <c r="E1237" s="29">
        <f t="shared" si="67"/>
        <v>88.1</v>
      </c>
      <c r="F1237" s="28">
        <f t="shared" si="66"/>
        <v>488.53999999999996</v>
      </c>
      <c r="G1237" s="30" t="s">
        <v>1919</v>
      </c>
      <c r="H1237" s="7"/>
    </row>
    <row r="1238" spans="1:8" s="6" customFormat="1" ht="16.5">
      <c r="A1238" s="25" t="s">
        <v>2215</v>
      </c>
      <c r="B1238" s="26" t="s">
        <v>2216</v>
      </c>
      <c r="C1238" s="27" t="s">
        <v>18</v>
      </c>
      <c r="D1238" s="28">
        <v>1000.11</v>
      </c>
      <c r="E1238" s="29">
        <f t="shared" si="67"/>
        <v>220.02</v>
      </c>
      <c r="F1238" s="28">
        <f t="shared" si="66"/>
        <v>1220.1300000000001</v>
      </c>
      <c r="G1238" s="30" t="s">
        <v>1919</v>
      </c>
      <c r="H1238" s="7"/>
    </row>
    <row r="1239" spans="1:8" s="6" customFormat="1" ht="49.5">
      <c r="A1239" s="25" t="s">
        <v>2217</v>
      </c>
      <c r="B1239" s="26" t="s">
        <v>2218</v>
      </c>
      <c r="C1239" s="27" t="s">
        <v>18</v>
      </c>
      <c r="D1239" s="28">
        <v>876.9</v>
      </c>
      <c r="E1239" s="29">
        <f t="shared" si="67"/>
        <v>192.92</v>
      </c>
      <c r="F1239" s="28">
        <f t="shared" si="66"/>
        <v>1069.82</v>
      </c>
      <c r="G1239" s="30" t="s">
        <v>1919</v>
      </c>
      <c r="H1239" s="7"/>
    </row>
    <row r="1240" spans="1:8" s="6" customFormat="1" ht="33">
      <c r="A1240" s="25" t="s">
        <v>2219</v>
      </c>
      <c r="B1240" s="26" t="s">
        <v>2220</v>
      </c>
      <c r="C1240" s="27" t="s">
        <v>18</v>
      </c>
      <c r="D1240" s="28">
        <v>876.9</v>
      </c>
      <c r="E1240" s="29">
        <f t="shared" si="67"/>
        <v>192.92</v>
      </c>
      <c r="F1240" s="28">
        <f t="shared" si="66"/>
        <v>1069.82</v>
      </c>
      <c r="G1240" s="30" t="s">
        <v>1919</v>
      </c>
      <c r="H1240" s="7"/>
    </row>
    <row r="1241" spans="1:8" s="6" customFormat="1" ht="16.5">
      <c r="A1241" s="25" t="s">
        <v>2221</v>
      </c>
      <c r="B1241" s="26" t="s">
        <v>2222</v>
      </c>
      <c r="C1241" s="27" t="s">
        <v>18</v>
      </c>
      <c r="D1241" s="28">
        <v>701.47</v>
      </c>
      <c r="E1241" s="29">
        <f t="shared" si="67"/>
        <v>154.32</v>
      </c>
      <c r="F1241" s="28">
        <f t="shared" si="66"/>
        <v>855.79</v>
      </c>
      <c r="G1241" s="30" t="s">
        <v>1919</v>
      </c>
      <c r="H1241" s="7"/>
    </row>
    <row r="1242" spans="1:8" s="6" customFormat="1" ht="16.5">
      <c r="A1242" s="25" t="s">
        <v>2223</v>
      </c>
      <c r="B1242" s="26" t="s">
        <v>2224</v>
      </c>
      <c r="C1242" s="27" t="s">
        <v>18</v>
      </c>
      <c r="D1242" s="28">
        <v>583.30999999999995</v>
      </c>
      <c r="E1242" s="29">
        <f t="shared" si="67"/>
        <v>128.33000000000001</v>
      </c>
      <c r="F1242" s="28">
        <f t="shared" si="66"/>
        <v>711.64</v>
      </c>
      <c r="G1242" s="30" t="s">
        <v>1919</v>
      </c>
      <c r="H1242" s="7"/>
    </row>
    <row r="1243" spans="1:8" s="6" customFormat="1" ht="33">
      <c r="A1243" s="25" t="s">
        <v>2225</v>
      </c>
      <c r="B1243" s="26" t="s">
        <v>2226</v>
      </c>
      <c r="C1243" s="27" t="s">
        <v>18</v>
      </c>
      <c r="D1243" s="28">
        <v>1170.54</v>
      </c>
      <c r="E1243" s="29">
        <f t="shared" si="67"/>
        <v>257.52</v>
      </c>
      <c r="F1243" s="28">
        <f t="shared" si="66"/>
        <v>1428.06</v>
      </c>
      <c r="G1243" s="30" t="s">
        <v>1919</v>
      </c>
      <c r="H1243" s="7"/>
    </row>
    <row r="1244" spans="1:8" s="6" customFormat="1" ht="16.5">
      <c r="A1244" s="25" t="s">
        <v>2227</v>
      </c>
      <c r="B1244" s="26" t="s">
        <v>2228</v>
      </c>
      <c r="C1244" s="27" t="s">
        <v>18</v>
      </c>
      <c r="D1244" s="28">
        <v>613.78</v>
      </c>
      <c r="E1244" s="29">
        <f t="shared" si="67"/>
        <v>135.03</v>
      </c>
      <c r="F1244" s="28">
        <f t="shared" si="66"/>
        <v>748.81</v>
      </c>
      <c r="G1244" s="30" t="s">
        <v>1919</v>
      </c>
      <c r="H1244" s="7"/>
    </row>
    <row r="1245" spans="1:8" s="6" customFormat="1" ht="16.5">
      <c r="A1245" s="25" t="s">
        <v>2229</v>
      </c>
      <c r="B1245" s="26" t="s">
        <v>2230</v>
      </c>
      <c r="C1245" s="27" t="s">
        <v>18</v>
      </c>
      <c r="D1245" s="28">
        <v>698.61</v>
      </c>
      <c r="E1245" s="29">
        <f t="shared" si="67"/>
        <v>153.69</v>
      </c>
      <c r="F1245" s="28">
        <f t="shared" si="66"/>
        <v>852.3</v>
      </c>
      <c r="G1245" s="30" t="s">
        <v>1919</v>
      </c>
      <c r="H1245" s="7"/>
    </row>
    <row r="1246" spans="1:8" s="6" customFormat="1" ht="16.5">
      <c r="A1246" s="25" t="s">
        <v>2231</v>
      </c>
      <c r="B1246" s="26" t="s">
        <v>2232</v>
      </c>
      <c r="C1246" s="27" t="s">
        <v>18</v>
      </c>
      <c r="D1246" s="28">
        <v>1633.02</v>
      </c>
      <c r="E1246" s="29">
        <f t="shared" si="67"/>
        <v>359.26</v>
      </c>
      <c r="F1246" s="28">
        <f t="shared" si="66"/>
        <v>1992.28</v>
      </c>
      <c r="G1246" s="30" t="s">
        <v>1919</v>
      </c>
      <c r="H1246" s="7"/>
    </row>
    <row r="1247" spans="1:8" s="6" customFormat="1" ht="16.5">
      <c r="A1247" s="25" t="s">
        <v>2233</v>
      </c>
      <c r="B1247" s="26" t="s">
        <v>2234</v>
      </c>
      <c r="C1247" s="27" t="s">
        <v>18</v>
      </c>
      <c r="D1247" s="28">
        <v>2865.91</v>
      </c>
      <c r="E1247" s="29">
        <f t="shared" si="67"/>
        <v>630.5</v>
      </c>
      <c r="F1247" s="28">
        <f t="shared" si="66"/>
        <v>3496.41</v>
      </c>
      <c r="G1247" s="30" t="s">
        <v>1919</v>
      </c>
      <c r="H1247" s="7"/>
    </row>
    <row r="1248" spans="1:8" s="6" customFormat="1" ht="16.5">
      <c r="A1248" s="25" t="s">
        <v>2235</v>
      </c>
      <c r="B1248" s="26" t="s">
        <v>2236</v>
      </c>
      <c r="C1248" s="27" t="s">
        <v>18</v>
      </c>
      <c r="D1248" s="28">
        <v>3183.8</v>
      </c>
      <c r="E1248" s="29">
        <f t="shared" si="67"/>
        <v>700.44</v>
      </c>
      <c r="F1248" s="28">
        <f t="shared" si="66"/>
        <v>3884.2400000000002</v>
      </c>
      <c r="G1248" s="30" t="s">
        <v>1919</v>
      </c>
      <c r="H1248" s="7"/>
    </row>
    <row r="1249" spans="1:8" s="6" customFormat="1" ht="18.75">
      <c r="A1249" s="32" t="s">
        <v>2237</v>
      </c>
      <c r="B1249" s="33"/>
      <c r="C1249" s="33"/>
      <c r="D1249" s="33"/>
      <c r="E1249" s="33"/>
      <c r="F1249" s="33"/>
      <c r="G1249" s="34"/>
      <c r="H1249" s="7"/>
    </row>
    <row r="1250" spans="1:8" s="6" customFormat="1" ht="16.5">
      <c r="A1250" s="25" t="s">
        <v>2238</v>
      </c>
      <c r="B1250" s="26" t="s">
        <v>1948</v>
      </c>
      <c r="C1250" s="27" t="s">
        <v>18</v>
      </c>
      <c r="D1250" s="28">
        <v>858.68</v>
      </c>
      <c r="E1250" s="29">
        <f t="shared" si="67"/>
        <v>188.91</v>
      </c>
      <c r="F1250" s="28">
        <f t="shared" si="66"/>
        <v>1047.5899999999999</v>
      </c>
      <c r="G1250" s="30" t="s">
        <v>1919</v>
      </c>
      <c r="H1250" s="7"/>
    </row>
    <row r="1251" spans="1:8" s="6" customFormat="1" ht="16.5">
      <c r="A1251" s="25" t="s">
        <v>2239</v>
      </c>
      <c r="B1251" s="26" t="s">
        <v>2240</v>
      </c>
      <c r="C1251" s="27" t="s">
        <v>18</v>
      </c>
      <c r="D1251" s="28">
        <v>648.04</v>
      </c>
      <c r="E1251" s="29">
        <f t="shared" si="67"/>
        <v>142.57</v>
      </c>
      <c r="F1251" s="28">
        <f t="shared" si="66"/>
        <v>790.6099999999999</v>
      </c>
      <c r="G1251" s="30" t="s">
        <v>1919</v>
      </c>
      <c r="H1251" s="7"/>
    </row>
    <row r="1252" spans="1:8" s="6" customFormat="1" ht="16.5">
      <c r="A1252" s="25" t="s">
        <v>2241</v>
      </c>
      <c r="B1252" s="26" t="s">
        <v>1952</v>
      </c>
      <c r="C1252" s="27" t="s">
        <v>18</v>
      </c>
      <c r="D1252" s="28">
        <v>710.58</v>
      </c>
      <c r="E1252" s="29">
        <f t="shared" si="67"/>
        <v>156.33000000000001</v>
      </c>
      <c r="F1252" s="28">
        <f t="shared" si="66"/>
        <v>866.91000000000008</v>
      </c>
      <c r="G1252" s="30" t="s">
        <v>1919</v>
      </c>
      <c r="H1252" s="7"/>
    </row>
    <row r="1253" spans="1:8" s="6" customFormat="1" ht="16.5">
      <c r="A1253" s="25" t="s">
        <v>2242</v>
      </c>
      <c r="B1253" s="26" t="s">
        <v>1954</v>
      </c>
      <c r="C1253" s="27" t="s">
        <v>18</v>
      </c>
      <c r="D1253" s="28">
        <v>710.58</v>
      </c>
      <c r="E1253" s="29">
        <f t="shared" si="67"/>
        <v>156.33000000000001</v>
      </c>
      <c r="F1253" s="28">
        <f t="shared" si="66"/>
        <v>866.91000000000008</v>
      </c>
      <c r="G1253" s="30" t="s">
        <v>1919</v>
      </c>
      <c r="H1253" s="7"/>
    </row>
    <row r="1254" spans="1:8" s="6" customFormat="1" ht="16.5">
      <c r="A1254" s="25" t="s">
        <v>2243</v>
      </c>
      <c r="B1254" s="26" t="s">
        <v>1956</v>
      </c>
      <c r="C1254" s="27" t="s">
        <v>18</v>
      </c>
      <c r="D1254" s="28">
        <v>718.96</v>
      </c>
      <c r="E1254" s="29">
        <f t="shared" si="67"/>
        <v>158.16999999999999</v>
      </c>
      <c r="F1254" s="28">
        <f t="shared" si="66"/>
        <v>877.13</v>
      </c>
      <c r="G1254" s="30" t="s">
        <v>1919</v>
      </c>
      <c r="H1254" s="7"/>
    </row>
    <row r="1255" spans="1:8" s="6" customFormat="1" ht="16.5">
      <c r="A1255" s="25" t="s">
        <v>2244</v>
      </c>
      <c r="B1255" s="26" t="s">
        <v>1958</v>
      </c>
      <c r="C1255" s="27" t="s">
        <v>18</v>
      </c>
      <c r="D1255" s="28">
        <v>707.02</v>
      </c>
      <c r="E1255" s="29">
        <f t="shared" ref="E1255:E1256" si="68">ROUND(D1255*0.22,2)</f>
        <v>155.54</v>
      </c>
      <c r="F1255" s="28">
        <f t="shared" si="66"/>
        <v>862.56</v>
      </c>
      <c r="G1255" s="30" t="s">
        <v>1919</v>
      </c>
      <c r="H1255" s="7"/>
    </row>
    <row r="1256" spans="1:8" s="6" customFormat="1" ht="16.5">
      <c r="A1256" s="25" t="s">
        <v>2245</v>
      </c>
      <c r="B1256" s="26" t="s">
        <v>2246</v>
      </c>
      <c r="C1256" s="27" t="s">
        <v>18</v>
      </c>
      <c r="D1256" s="28">
        <v>651.65</v>
      </c>
      <c r="E1256" s="29">
        <f t="shared" si="68"/>
        <v>143.36000000000001</v>
      </c>
      <c r="F1256" s="28">
        <f t="shared" si="66"/>
        <v>795.01</v>
      </c>
      <c r="G1256" s="30" t="s">
        <v>1919</v>
      </c>
      <c r="H1256" s="7"/>
    </row>
    <row r="1257" spans="1:8" s="6" customFormat="1" ht="69">
      <c r="A1257" s="25"/>
      <c r="B1257" s="39" t="s">
        <v>1963</v>
      </c>
      <c r="C1257" s="55"/>
      <c r="D1257" s="56"/>
      <c r="E1257" s="56"/>
      <c r="F1257" s="56"/>
      <c r="G1257" s="57"/>
      <c r="H1257" s="7"/>
    </row>
    <row r="1258" spans="1:8" s="6" customFormat="1" ht="20.25">
      <c r="A1258" s="35" t="s">
        <v>2247</v>
      </c>
      <c r="B1258" s="36"/>
      <c r="C1258" s="36"/>
      <c r="D1258" s="36"/>
      <c r="E1258" s="36"/>
      <c r="F1258" s="36"/>
      <c r="G1258" s="37"/>
      <c r="H1258" s="7"/>
    </row>
    <row r="1259" spans="1:8" s="6" customFormat="1" ht="33">
      <c r="A1259" s="25" t="s">
        <v>2248</v>
      </c>
      <c r="B1259" s="26" t="s">
        <v>2249</v>
      </c>
      <c r="C1259" s="27" t="s">
        <v>18</v>
      </c>
      <c r="D1259" s="28">
        <v>5701.24</v>
      </c>
      <c r="E1259" s="29">
        <f t="shared" ref="E1259:E1260" si="69">ROUND(D1259*0.22,2)</f>
        <v>1254.27</v>
      </c>
      <c r="F1259" s="28">
        <f t="shared" ref="F1259:F1322" si="70">E1259+D1259</f>
        <v>6955.51</v>
      </c>
      <c r="G1259" s="30" t="s">
        <v>55</v>
      </c>
      <c r="H1259" s="7"/>
    </row>
    <row r="1260" spans="1:8" s="6" customFormat="1" ht="16.5">
      <c r="A1260" s="25" t="s">
        <v>2250</v>
      </c>
      <c r="B1260" s="26" t="s">
        <v>2251</v>
      </c>
      <c r="C1260" s="27" t="s">
        <v>18</v>
      </c>
      <c r="D1260" s="28">
        <v>2389.63</v>
      </c>
      <c r="E1260" s="29">
        <f t="shared" si="69"/>
        <v>525.72</v>
      </c>
      <c r="F1260" s="28">
        <f t="shared" si="70"/>
        <v>2915.3500000000004</v>
      </c>
      <c r="G1260" s="30" t="s">
        <v>55</v>
      </c>
      <c r="H1260" s="7"/>
    </row>
    <row r="1261" spans="1:8" s="6" customFormat="1" ht="20.25">
      <c r="A1261" s="35" t="s">
        <v>2252</v>
      </c>
      <c r="B1261" s="36"/>
      <c r="C1261" s="36"/>
      <c r="D1261" s="36"/>
      <c r="E1261" s="36"/>
      <c r="F1261" s="36"/>
      <c r="G1261" s="37"/>
      <c r="H1261" s="7"/>
    </row>
    <row r="1262" spans="1:8" s="6" customFormat="1" ht="18.75">
      <c r="A1262" s="32" t="s">
        <v>2253</v>
      </c>
      <c r="B1262" s="33"/>
      <c r="C1262" s="33"/>
      <c r="D1262" s="33"/>
      <c r="E1262" s="33"/>
      <c r="F1262" s="33"/>
      <c r="G1262" s="34"/>
      <c r="H1262" s="7"/>
    </row>
    <row r="1263" spans="1:8" s="6" customFormat="1" ht="16.5">
      <c r="A1263" s="25"/>
      <c r="B1263" s="58" t="s">
        <v>2254</v>
      </c>
      <c r="C1263" s="55"/>
      <c r="D1263" s="56"/>
      <c r="E1263" s="56"/>
      <c r="F1263" s="56"/>
      <c r="G1263" s="57"/>
      <c r="H1263" s="7"/>
    </row>
    <row r="1264" spans="1:8" s="6" customFormat="1" ht="16.5">
      <c r="A1264" s="25" t="s">
        <v>2255</v>
      </c>
      <c r="B1264" s="26" t="s">
        <v>2256</v>
      </c>
      <c r="C1264" s="27" t="s">
        <v>18</v>
      </c>
      <c r="D1264" s="28">
        <v>541.14</v>
      </c>
      <c r="E1264" s="29">
        <f t="shared" ref="E1264:E1274" si="71">ROUND(D1264*0.22,2)</f>
        <v>119.05</v>
      </c>
      <c r="F1264" s="28">
        <f t="shared" si="70"/>
        <v>660.18999999999994</v>
      </c>
      <c r="G1264" s="30" t="s">
        <v>2257</v>
      </c>
      <c r="H1264" s="7"/>
    </row>
    <row r="1265" spans="1:8" s="6" customFormat="1" ht="16.5">
      <c r="A1265" s="25" t="s">
        <v>2258</v>
      </c>
      <c r="B1265" s="26" t="s">
        <v>2259</v>
      </c>
      <c r="C1265" s="27" t="s">
        <v>18</v>
      </c>
      <c r="D1265" s="28">
        <v>793.74</v>
      </c>
      <c r="E1265" s="29">
        <f t="shared" si="71"/>
        <v>174.62</v>
      </c>
      <c r="F1265" s="28">
        <f t="shared" si="70"/>
        <v>968.36</v>
      </c>
      <c r="G1265" s="30" t="s">
        <v>2260</v>
      </c>
      <c r="H1265" s="7"/>
    </row>
    <row r="1266" spans="1:8" s="6" customFormat="1" ht="16.5">
      <c r="A1266" s="25" t="s">
        <v>2261</v>
      </c>
      <c r="B1266" s="26" t="s">
        <v>2262</v>
      </c>
      <c r="C1266" s="27" t="s">
        <v>18</v>
      </c>
      <c r="D1266" s="28">
        <v>465.54</v>
      </c>
      <c r="E1266" s="29">
        <f t="shared" si="71"/>
        <v>102.42</v>
      </c>
      <c r="F1266" s="28">
        <f t="shared" si="70"/>
        <v>567.96</v>
      </c>
      <c r="G1266" s="30" t="s">
        <v>2263</v>
      </c>
      <c r="H1266" s="7"/>
    </row>
    <row r="1267" spans="1:8" s="6" customFormat="1" ht="16.5">
      <c r="A1267" s="25" t="s">
        <v>2264</v>
      </c>
      <c r="B1267" s="26" t="s">
        <v>2265</v>
      </c>
      <c r="C1267" s="27" t="s">
        <v>18</v>
      </c>
      <c r="D1267" s="28">
        <v>902.81</v>
      </c>
      <c r="E1267" s="29">
        <f t="shared" si="71"/>
        <v>198.62</v>
      </c>
      <c r="F1267" s="28">
        <f t="shared" si="70"/>
        <v>1101.4299999999998</v>
      </c>
      <c r="G1267" s="30" t="s">
        <v>278</v>
      </c>
      <c r="H1267" s="7"/>
    </row>
    <row r="1268" spans="1:8" s="6" customFormat="1" ht="16.5">
      <c r="A1268" s="25" t="s">
        <v>2266</v>
      </c>
      <c r="B1268" s="26" t="s">
        <v>2267</v>
      </c>
      <c r="C1268" s="27" t="s">
        <v>18</v>
      </c>
      <c r="D1268" s="28">
        <v>778.4</v>
      </c>
      <c r="E1268" s="29">
        <f t="shared" si="71"/>
        <v>171.25</v>
      </c>
      <c r="F1268" s="28">
        <f t="shared" si="70"/>
        <v>949.65</v>
      </c>
      <c r="G1268" s="30" t="s">
        <v>2257</v>
      </c>
      <c r="H1268" s="7"/>
    </row>
    <row r="1269" spans="1:8" s="6" customFormat="1" ht="16.5">
      <c r="A1269" s="25" t="s">
        <v>2268</v>
      </c>
      <c r="B1269" s="26" t="s">
        <v>2269</v>
      </c>
      <c r="C1269" s="27" t="s">
        <v>18</v>
      </c>
      <c r="D1269" s="28">
        <v>1051.48</v>
      </c>
      <c r="E1269" s="29">
        <f t="shared" si="71"/>
        <v>231.33</v>
      </c>
      <c r="F1269" s="28">
        <f t="shared" si="70"/>
        <v>1282.81</v>
      </c>
      <c r="G1269" s="30" t="s">
        <v>2270</v>
      </c>
      <c r="H1269" s="7"/>
    </row>
    <row r="1270" spans="1:8" s="6" customFormat="1" ht="16.5">
      <c r="A1270" s="25" t="s">
        <v>2271</v>
      </c>
      <c r="B1270" s="26" t="s">
        <v>2272</v>
      </c>
      <c r="C1270" s="27" t="s">
        <v>18</v>
      </c>
      <c r="D1270" s="28">
        <v>992.74</v>
      </c>
      <c r="E1270" s="29">
        <f t="shared" si="71"/>
        <v>218.4</v>
      </c>
      <c r="F1270" s="28">
        <f t="shared" si="70"/>
        <v>1211.1400000000001</v>
      </c>
      <c r="G1270" s="30" t="s">
        <v>238</v>
      </c>
      <c r="H1270" s="7"/>
    </row>
    <row r="1271" spans="1:8" s="6" customFormat="1" ht="16.5">
      <c r="A1271" s="25" t="s">
        <v>2273</v>
      </c>
      <c r="B1271" s="26" t="s">
        <v>2274</v>
      </c>
      <c r="C1271" s="27" t="s">
        <v>18</v>
      </c>
      <c r="D1271" s="28">
        <v>1077.1300000000001</v>
      </c>
      <c r="E1271" s="29">
        <f t="shared" si="71"/>
        <v>236.97</v>
      </c>
      <c r="F1271" s="28">
        <f t="shared" si="70"/>
        <v>1314.1000000000001</v>
      </c>
      <c r="G1271" s="30" t="s">
        <v>2275</v>
      </c>
      <c r="H1271" s="7"/>
    </row>
    <row r="1272" spans="1:8" s="6" customFormat="1" ht="16.5">
      <c r="A1272" s="25" t="s">
        <v>2276</v>
      </c>
      <c r="B1272" s="26" t="s">
        <v>2277</v>
      </c>
      <c r="C1272" s="27" t="s">
        <v>18</v>
      </c>
      <c r="D1272" s="28">
        <v>473.82</v>
      </c>
      <c r="E1272" s="29">
        <f t="shared" si="71"/>
        <v>104.24</v>
      </c>
      <c r="F1272" s="28">
        <f t="shared" si="70"/>
        <v>578.05999999999995</v>
      </c>
      <c r="G1272" s="30" t="s">
        <v>2270</v>
      </c>
      <c r="H1272" s="7"/>
    </row>
    <row r="1273" spans="1:8" s="6" customFormat="1" ht="16.5">
      <c r="A1273" s="25" t="s">
        <v>2278</v>
      </c>
      <c r="B1273" s="26" t="s">
        <v>2279</v>
      </c>
      <c r="C1273" s="27" t="s">
        <v>18</v>
      </c>
      <c r="D1273" s="28">
        <v>3141.32</v>
      </c>
      <c r="E1273" s="29">
        <f t="shared" si="71"/>
        <v>691.09</v>
      </c>
      <c r="F1273" s="28">
        <f t="shared" si="70"/>
        <v>3832.4100000000003</v>
      </c>
      <c r="G1273" s="30" t="s">
        <v>2280</v>
      </c>
      <c r="H1273" s="7"/>
    </row>
    <row r="1274" spans="1:8" s="6" customFormat="1" ht="16.5">
      <c r="A1274" s="25" t="s">
        <v>2281</v>
      </c>
      <c r="B1274" s="26" t="s">
        <v>2282</v>
      </c>
      <c r="C1274" s="27" t="s">
        <v>18</v>
      </c>
      <c r="D1274" s="28">
        <v>1103.5999999999999</v>
      </c>
      <c r="E1274" s="29">
        <f t="shared" si="71"/>
        <v>242.79</v>
      </c>
      <c r="F1274" s="28">
        <f t="shared" si="70"/>
        <v>1346.3899999999999</v>
      </c>
      <c r="G1274" s="30" t="s">
        <v>2283</v>
      </c>
      <c r="H1274" s="7"/>
    </row>
    <row r="1275" spans="1:8" s="6" customFormat="1" ht="33">
      <c r="A1275" s="25"/>
      <c r="B1275" s="58" t="s">
        <v>2284</v>
      </c>
      <c r="C1275" s="55"/>
      <c r="D1275" s="56"/>
      <c r="E1275" s="56"/>
      <c r="F1275" s="56"/>
      <c r="G1275" s="57"/>
      <c r="H1275" s="7"/>
    </row>
    <row r="1276" spans="1:8" s="6" customFormat="1" ht="16.5">
      <c r="A1276" s="25" t="s">
        <v>2285</v>
      </c>
      <c r="B1276" s="26" t="s">
        <v>2286</v>
      </c>
      <c r="C1276" s="27" t="s">
        <v>18</v>
      </c>
      <c r="D1276" s="28">
        <v>237.5</v>
      </c>
      <c r="E1276" s="29">
        <f t="shared" ref="E1276:E1339" si="72">ROUND(D1276*0.22,2)</f>
        <v>52.25</v>
      </c>
      <c r="F1276" s="28">
        <f t="shared" si="70"/>
        <v>289.75</v>
      </c>
      <c r="G1276" s="30" t="s">
        <v>2287</v>
      </c>
      <c r="H1276" s="7"/>
    </row>
    <row r="1277" spans="1:8" s="6" customFormat="1" ht="16.5">
      <c r="A1277" s="25" t="s">
        <v>2288</v>
      </c>
      <c r="B1277" s="26" t="s">
        <v>2289</v>
      </c>
      <c r="C1277" s="27" t="s">
        <v>18</v>
      </c>
      <c r="D1277" s="28">
        <v>1128.21</v>
      </c>
      <c r="E1277" s="29">
        <f t="shared" si="72"/>
        <v>248.21</v>
      </c>
      <c r="F1277" s="28">
        <f t="shared" si="70"/>
        <v>1376.42</v>
      </c>
      <c r="G1277" s="30"/>
      <c r="H1277" s="7"/>
    </row>
    <row r="1278" spans="1:8" s="6" customFormat="1" ht="16.5">
      <c r="A1278" s="25" t="s">
        <v>2290</v>
      </c>
      <c r="B1278" s="45" t="s">
        <v>2291</v>
      </c>
      <c r="C1278" s="27" t="s">
        <v>18</v>
      </c>
      <c r="D1278" s="28">
        <v>418.83</v>
      </c>
      <c r="E1278" s="29">
        <f t="shared" si="72"/>
        <v>92.14</v>
      </c>
      <c r="F1278" s="28">
        <f t="shared" si="70"/>
        <v>510.96999999999997</v>
      </c>
      <c r="G1278" s="30" t="s">
        <v>2292</v>
      </c>
      <c r="H1278" s="7"/>
    </row>
    <row r="1279" spans="1:8" s="6" customFormat="1" ht="16.5">
      <c r="A1279" s="25" t="s">
        <v>2293</v>
      </c>
      <c r="B1279" s="45" t="s">
        <v>2294</v>
      </c>
      <c r="C1279" s="27" t="s">
        <v>18</v>
      </c>
      <c r="D1279" s="28">
        <v>430.85</v>
      </c>
      <c r="E1279" s="29">
        <f t="shared" si="72"/>
        <v>94.79</v>
      </c>
      <c r="F1279" s="28">
        <f t="shared" si="70"/>
        <v>525.64</v>
      </c>
      <c r="G1279" s="30" t="s">
        <v>2292</v>
      </c>
      <c r="H1279" s="7"/>
    </row>
    <row r="1280" spans="1:8" s="6" customFormat="1" ht="16.5">
      <c r="A1280" s="25" t="s">
        <v>2295</v>
      </c>
      <c r="B1280" s="45" t="s">
        <v>2296</v>
      </c>
      <c r="C1280" s="27" t="s">
        <v>18</v>
      </c>
      <c r="D1280" s="28">
        <v>278.52999999999997</v>
      </c>
      <c r="E1280" s="29">
        <f t="shared" si="72"/>
        <v>61.28</v>
      </c>
      <c r="F1280" s="28">
        <f t="shared" si="70"/>
        <v>339.80999999999995</v>
      </c>
      <c r="G1280" s="30" t="s">
        <v>2292</v>
      </c>
      <c r="H1280" s="7"/>
    </row>
    <row r="1281" spans="1:8" s="6" customFormat="1" ht="16.5">
      <c r="A1281" s="25" t="s">
        <v>2297</v>
      </c>
      <c r="B1281" s="26" t="s">
        <v>2298</v>
      </c>
      <c r="C1281" s="27" t="s">
        <v>18</v>
      </c>
      <c r="D1281" s="28">
        <v>422.41</v>
      </c>
      <c r="E1281" s="29">
        <f t="shared" si="72"/>
        <v>92.93</v>
      </c>
      <c r="F1281" s="28">
        <f t="shared" si="70"/>
        <v>515.34</v>
      </c>
      <c r="G1281" s="30" t="s">
        <v>2257</v>
      </c>
      <c r="H1281" s="7"/>
    </row>
    <row r="1282" spans="1:8" s="6" customFormat="1" ht="16.5">
      <c r="A1282" s="25" t="s">
        <v>2299</v>
      </c>
      <c r="B1282" s="26" t="s">
        <v>2300</v>
      </c>
      <c r="C1282" s="27" t="s">
        <v>18</v>
      </c>
      <c r="D1282" s="28">
        <v>378.42</v>
      </c>
      <c r="E1282" s="29">
        <f t="shared" si="72"/>
        <v>83.25</v>
      </c>
      <c r="F1282" s="28">
        <f t="shared" si="70"/>
        <v>461.67</v>
      </c>
      <c r="G1282" s="30" t="s">
        <v>2270</v>
      </c>
      <c r="H1282" s="7"/>
    </row>
    <row r="1283" spans="1:8" s="6" customFormat="1" ht="16.5">
      <c r="A1283" s="25" t="s">
        <v>2301</v>
      </c>
      <c r="B1283" s="26" t="s">
        <v>2302</v>
      </c>
      <c r="C1283" s="27" t="s">
        <v>18</v>
      </c>
      <c r="D1283" s="28">
        <v>348.45</v>
      </c>
      <c r="E1283" s="29">
        <f t="shared" si="72"/>
        <v>76.66</v>
      </c>
      <c r="F1283" s="28">
        <f t="shared" si="70"/>
        <v>425.11</v>
      </c>
      <c r="G1283" s="30" t="s">
        <v>2270</v>
      </c>
      <c r="H1283" s="7"/>
    </row>
    <row r="1284" spans="1:8" s="6" customFormat="1" ht="16.5">
      <c r="A1284" s="25" t="s">
        <v>2303</v>
      </c>
      <c r="B1284" s="26" t="s">
        <v>2304</v>
      </c>
      <c r="C1284" s="27" t="s">
        <v>18</v>
      </c>
      <c r="D1284" s="28">
        <v>348.45</v>
      </c>
      <c r="E1284" s="29">
        <f t="shared" si="72"/>
        <v>76.66</v>
      </c>
      <c r="F1284" s="28">
        <f t="shared" si="70"/>
        <v>425.11</v>
      </c>
      <c r="G1284" s="30" t="s">
        <v>2270</v>
      </c>
      <c r="H1284" s="7"/>
    </row>
    <row r="1285" spans="1:8" s="6" customFormat="1" ht="16.5">
      <c r="A1285" s="25" t="s">
        <v>2305</v>
      </c>
      <c r="B1285" s="26" t="s">
        <v>2306</v>
      </c>
      <c r="C1285" s="27" t="s">
        <v>18</v>
      </c>
      <c r="D1285" s="28">
        <v>373.71</v>
      </c>
      <c r="E1285" s="29">
        <f t="shared" si="72"/>
        <v>82.22</v>
      </c>
      <c r="F1285" s="28">
        <f t="shared" si="70"/>
        <v>455.92999999999995</v>
      </c>
      <c r="G1285" s="30" t="s">
        <v>2270</v>
      </c>
      <c r="H1285" s="7"/>
    </row>
    <row r="1286" spans="1:8" s="6" customFormat="1" ht="33">
      <c r="A1286" s="25" t="s">
        <v>2307</v>
      </c>
      <c r="B1286" s="26" t="s">
        <v>2308</v>
      </c>
      <c r="C1286" s="27" t="s">
        <v>18</v>
      </c>
      <c r="D1286" s="28">
        <v>2734.32</v>
      </c>
      <c r="E1286" s="29">
        <f t="shared" si="72"/>
        <v>601.54999999999995</v>
      </c>
      <c r="F1286" s="28">
        <f t="shared" si="70"/>
        <v>3335.87</v>
      </c>
      <c r="G1286" s="30" t="s">
        <v>2309</v>
      </c>
      <c r="H1286" s="7"/>
    </row>
    <row r="1287" spans="1:8" s="6" customFormat="1" ht="16.5">
      <c r="A1287" s="25" t="s">
        <v>2310</v>
      </c>
      <c r="B1287" s="26" t="s">
        <v>2311</v>
      </c>
      <c r="C1287" s="27" t="s">
        <v>18</v>
      </c>
      <c r="D1287" s="28">
        <v>1054.46</v>
      </c>
      <c r="E1287" s="29">
        <f t="shared" si="72"/>
        <v>231.98</v>
      </c>
      <c r="F1287" s="28">
        <f t="shared" si="70"/>
        <v>1286.44</v>
      </c>
      <c r="G1287" s="30" t="s">
        <v>2275</v>
      </c>
      <c r="H1287" s="7"/>
    </row>
    <row r="1288" spans="1:8" s="6" customFormat="1" ht="16.5">
      <c r="A1288" s="25" t="s">
        <v>2312</v>
      </c>
      <c r="B1288" s="26" t="s">
        <v>2313</v>
      </c>
      <c r="C1288" s="27" t="s">
        <v>18</v>
      </c>
      <c r="D1288" s="28">
        <v>520.5</v>
      </c>
      <c r="E1288" s="29">
        <f t="shared" si="72"/>
        <v>114.51</v>
      </c>
      <c r="F1288" s="28">
        <f t="shared" si="70"/>
        <v>635.01</v>
      </c>
      <c r="G1288" s="30" t="s">
        <v>2257</v>
      </c>
      <c r="H1288" s="7"/>
    </row>
    <row r="1289" spans="1:8" s="6" customFormat="1" ht="16.5">
      <c r="A1289" s="25" t="s">
        <v>2314</v>
      </c>
      <c r="B1289" s="26" t="s">
        <v>2315</v>
      </c>
      <c r="C1289" s="27" t="s">
        <v>18</v>
      </c>
      <c r="D1289" s="28">
        <v>532.19000000000005</v>
      </c>
      <c r="E1289" s="29">
        <f t="shared" si="72"/>
        <v>117.08</v>
      </c>
      <c r="F1289" s="28">
        <f t="shared" si="70"/>
        <v>649.2700000000001</v>
      </c>
      <c r="G1289" s="30" t="s">
        <v>2257</v>
      </c>
      <c r="H1289" s="7"/>
    </row>
    <row r="1290" spans="1:8" s="6" customFormat="1" ht="16.5">
      <c r="A1290" s="25" t="s">
        <v>2316</v>
      </c>
      <c r="B1290" s="26" t="s">
        <v>2317</v>
      </c>
      <c r="C1290" s="27" t="s">
        <v>18</v>
      </c>
      <c r="D1290" s="28">
        <v>473.44</v>
      </c>
      <c r="E1290" s="29">
        <f t="shared" si="72"/>
        <v>104.16</v>
      </c>
      <c r="F1290" s="28">
        <f t="shared" si="70"/>
        <v>577.6</v>
      </c>
      <c r="G1290" s="30" t="s">
        <v>2257</v>
      </c>
      <c r="H1290" s="7"/>
    </row>
    <row r="1291" spans="1:8" s="6" customFormat="1" ht="16.5">
      <c r="A1291" s="25" t="s">
        <v>2318</v>
      </c>
      <c r="B1291" s="26" t="s">
        <v>2319</v>
      </c>
      <c r="C1291" s="27" t="s">
        <v>18</v>
      </c>
      <c r="D1291" s="28">
        <v>473.44</v>
      </c>
      <c r="E1291" s="29">
        <f t="shared" si="72"/>
        <v>104.16</v>
      </c>
      <c r="F1291" s="28">
        <f t="shared" si="70"/>
        <v>577.6</v>
      </c>
      <c r="G1291" s="30" t="s">
        <v>2257</v>
      </c>
      <c r="H1291" s="7"/>
    </row>
    <row r="1292" spans="1:8" s="6" customFormat="1" ht="16.5">
      <c r="A1292" s="25" t="s">
        <v>2320</v>
      </c>
      <c r="B1292" s="26" t="s">
        <v>2321</v>
      </c>
      <c r="C1292" s="27" t="s">
        <v>18</v>
      </c>
      <c r="D1292" s="28">
        <v>483.68</v>
      </c>
      <c r="E1292" s="29">
        <f t="shared" si="72"/>
        <v>106.41</v>
      </c>
      <c r="F1292" s="28">
        <f t="shared" si="70"/>
        <v>590.09</v>
      </c>
      <c r="G1292" s="30" t="s">
        <v>2257</v>
      </c>
      <c r="H1292" s="7"/>
    </row>
    <row r="1293" spans="1:8" s="6" customFormat="1" ht="16.5">
      <c r="A1293" s="25" t="s">
        <v>2322</v>
      </c>
      <c r="B1293" s="26" t="s">
        <v>2323</v>
      </c>
      <c r="C1293" s="27" t="s">
        <v>18</v>
      </c>
      <c r="D1293" s="28">
        <v>997.99</v>
      </c>
      <c r="E1293" s="29">
        <f t="shared" si="72"/>
        <v>219.56</v>
      </c>
      <c r="F1293" s="28">
        <f t="shared" si="70"/>
        <v>1217.55</v>
      </c>
      <c r="G1293" s="30" t="s">
        <v>2324</v>
      </c>
      <c r="H1293" s="7"/>
    </row>
    <row r="1294" spans="1:8" s="6" customFormat="1" ht="16.5">
      <c r="A1294" s="25" t="s">
        <v>2325</v>
      </c>
      <c r="B1294" s="26" t="s">
        <v>2326</v>
      </c>
      <c r="C1294" s="27" t="s">
        <v>18</v>
      </c>
      <c r="D1294" s="28">
        <v>451.25</v>
      </c>
      <c r="E1294" s="29">
        <f t="shared" si="72"/>
        <v>99.28</v>
      </c>
      <c r="F1294" s="28">
        <f t="shared" si="70"/>
        <v>550.53</v>
      </c>
      <c r="G1294" s="30" t="s">
        <v>2327</v>
      </c>
      <c r="H1294" s="7"/>
    </row>
    <row r="1295" spans="1:8" s="6" customFormat="1" ht="16.5">
      <c r="A1295" s="25" t="s">
        <v>2328</v>
      </c>
      <c r="B1295" s="26" t="s">
        <v>2329</v>
      </c>
      <c r="C1295" s="27" t="s">
        <v>18</v>
      </c>
      <c r="D1295" s="28">
        <v>228.66</v>
      </c>
      <c r="E1295" s="29">
        <f t="shared" si="72"/>
        <v>50.31</v>
      </c>
      <c r="F1295" s="28">
        <f t="shared" si="70"/>
        <v>278.97000000000003</v>
      </c>
      <c r="G1295" s="30" t="s">
        <v>2327</v>
      </c>
      <c r="H1295" s="7"/>
    </row>
    <row r="1296" spans="1:8" s="6" customFormat="1" ht="16.5">
      <c r="A1296" s="25" t="s">
        <v>2330</v>
      </c>
      <c r="B1296" s="26" t="s">
        <v>2331</v>
      </c>
      <c r="C1296" s="27" t="s">
        <v>18</v>
      </c>
      <c r="D1296" s="28">
        <v>1064.83</v>
      </c>
      <c r="E1296" s="29">
        <f t="shared" si="72"/>
        <v>234.26</v>
      </c>
      <c r="F1296" s="28">
        <f t="shared" si="70"/>
        <v>1299.0899999999999</v>
      </c>
      <c r="G1296" s="30" t="s">
        <v>2324</v>
      </c>
      <c r="H1296" s="7"/>
    </row>
    <row r="1297" spans="1:8" s="6" customFormat="1" ht="16.5">
      <c r="A1297" s="25" t="s">
        <v>2332</v>
      </c>
      <c r="B1297" s="26" t="s">
        <v>2333</v>
      </c>
      <c r="C1297" s="27" t="s">
        <v>18</v>
      </c>
      <c r="D1297" s="28">
        <v>866.84</v>
      </c>
      <c r="E1297" s="29">
        <f t="shared" si="72"/>
        <v>190.7</v>
      </c>
      <c r="F1297" s="28">
        <f t="shared" si="70"/>
        <v>1057.54</v>
      </c>
      <c r="G1297" s="30" t="s">
        <v>2334</v>
      </c>
      <c r="H1297" s="7"/>
    </row>
    <row r="1298" spans="1:8" s="6" customFormat="1" ht="16.5">
      <c r="A1298" s="25" t="s">
        <v>2335</v>
      </c>
      <c r="B1298" s="26" t="s">
        <v>2336</v>
      </c>
      <c r="C1298" s="27" t="s">
        <v>18</v>
      </c>
      <c r="D1298" s="28">
        <v>13100.51</v>
      </c>
      <c r="E1298" s="29">
        <f t="shared" si="72"/>
        <v>2882.11</v>
      </c>
      <c r="F1298" s="28">
        <f t="shared" si="70"/>
        <v>15982.62</v>
      </c>
      <c r="G1298" s="30" t="s">
        <v>278</v>
      </c>
      <c r="H1298" s="7"/>
    </row>
    <row r="1299" spans="1:8" s="6" customFormat="1" ht="16.5">
      <c r="A1299" s="25" t="s">
        <v>2337</v>
      </c>
      <c r="B1299" s="26" t="s">
        <v>2338</v>
      </c>
      <c r="C1299" s="27" t="s">
        <v>18</v>
      </c>
      <c r="D1299" s="28">
        <v>977.79</v>
      </c>
      <c r="E1299" s="29">
        <f t="shared" si="72"/>
        <v>215.11</v>
      </c>
      <c r="F1299" s="28">
        <f t="shared" si="70"/>
        <v>1192.9000000000001</v>
      </c>
      <c r="G1299" s="30" t="s">
        <v>2339</v>
      </c>
      <c r="H1299" s="7"/>
    </row>
    <row r="1300" spans="1:8" s="6" customFormat="1" ht="33">
      <c r="A1300" s="25" t="s">
        <v>2340</v>
      </c>
      <c r="B1300" s="26" t="s">
        <v>2341</v>
      </c>
      <c r="C1300" s="27" t="s">
        <v>18</v>
      </c>
      <c r="D1300" s="28">
        <v>1679.89</v>
      </c>
      <c r="E1300" s="29">
        <f t="shared" si="72"/>
        <v>369.58</v>
      </c>
      <c r="F1300" s="28">
        <f t="shared" si="70"/>
        <v>2049.4700000000003</v>
      </c>
      <c r="G1300" s="30" t="s">
        <v>2309</v>
      </c>
      <c r="H1300" s="7"/>
    </row>
    <row r="1301" spans="1:8" s="6" customFormat="1" ht="16.5">
      <c r="A1301" s="25" t="s">
        <v>2342</v>
      </c>
      <c r="B1301" s="26" t="s">
        <v>2343</v>
      </c>
      <c r="C1301" s="27" t="s">
        <v>18</v>
      </c>
      <c r="D1301" s="28">
        <v>924.7</v>
      </c>
      <c r="E1301" s="29">
        <f t="shared" si="72"/>
        <v>203.43</v>
      </c>
      <c r="F1301" s="28">
        <f t="shared" si="70"/>
        <v>1128.1300000000001</v>
      </c>
      <c r="G1301" s="30" t="s">
        <v>2309</v>
      </c>
      <c r="H1301" s="7"/>
    </row>
    <row r="1302" spans="1:8" s="6" customFormat="1" ht="16.5">
      <c r="A1302" s="25" t="s">
        <v>2344</v>
      </c>
      <c r="B1302" s="26" t="s">
        <v>2345</v>
      </c>
      <c r="C1302" s="27" t="s">
        <v>18</v>
      </c>
      <c r="D1302" s="28">
        <v>417.32</v>
      </c>
      <c r="E1302" s="29">
        <f t="shared" si="72"/>
        <v>91.81</v>
      </c>
      <c r="F1302" s="28">
        <f t="shared" si="70"/>
        <v>509.13</v>
      </c>
      <c r="G1302" s="30" t="s">
        <v>2263</v>
      </c>
      <c r="H1302" s="7"/>
    </row>
    <row r="1303" spans="1:8" s="6" customFormat="1" ht="16.5">
      <c r="A1303" s="25" t="s">
        <v>2346</v>
      </c>
      <c r="B1303" s="26" t="s">
        <v>2347</v>
      </c>
      <c r="C1303" s="27" t="s">
        <v>18</v>
      </c>
      <c r="D1303" s="28">
        <v>419.77</v>
      </c>
      <c r="E1303" s="29">
        <f t="shared" si="72"/>
        <v>92.35</v>
      </c>
      <c r="F1303" s="28">
        <f t="shared" si="70"/>
        <v>512.12</v>
      </c>
      <c r="G1303" s="30" t="s">
        <v>2263</v>
      </c>
      <c r="H1303" s="7"/>
    </row>
    <row r="1304" spans="1:8" s="6" customFormat="1" ht="16.5">
      <c r="A1304" s="25" t="s">
        <v>2348</v>
      </c>
      <c r="B1304" s="26" t="s">
        <v>2349</v>
      </c>
      <c r="C1304" s="27" t="s">
        <v>18</v>
      </c>
      <c r="D1304" s="28">
        <v>580.16</v>
      </c>
      <c r="E1304" s="29">
        <f t="shared" si="72"/>
        <v>127.64</v>
      </c>
      <c r="F1304" s="28">
        <f t="shared" si="70"/>
        <v>707.8</v>
      </c>
      <c r="G1304" s="30" t="s">
        <v>2263</v>
      </c>
      <c r="H1304" s="7"/>
    </row>
    <row r="1305" spans="1:8" s="6" customFormat="1" ht="16.5">
      <c r="A1305" s="25" t="s">
        <v>2350</v>
      </c>
      <c r="B1305" s="26" t="s">
        <v>2351</v>
      </c>
      <c r="C1305" s="27" t="s">
        <v>18</v>
      </c>
      <c r="D1305" s="28">
        <v>1299.45</v>
      </c>
      <c r="E1305" s="29">
        <f t="shared" si="72"/>
        <v>285.88</v>
      </c>
      <c r="F1305" s="28">
        <f t="shared" si="70"/>
        <v>1585.33</v>
      </c>
      <c r="G1305" s="30" t="s">
        <v>2352</v>
      </c>
      <c r="H1305" s="7"/>
    </row>
    <row r="1306" spans="1:8" s="6" customFormat="1" ht="16.5">
      <c r="A1306" s="25" t="s">
        <v>2353</v>
      </c>
      <c r="B1306" s="26" t="s">
        <v>2354</v>
      </c>
      <c r="C1306" s="27" t="s">
        <v>18</v>
      </c>
      <c r="D1306" s="28">
        <v>1299.45</v>
      </c>
      <c r="E1306" s="29">
        <f t="shared" si="72"/>
        <v>285.88</v>
      </c>
      <c r="F1306" s="28">
        <f t="shared" si="70"/>
        <v>1585.33</v>
      </c>
      <c r="G1306" s="30" t="s">
        <v>2352</v>
      </c>
      <c r="H1306" s="7"/>
    </row>
    <row r="1307" spans="1:8" s="6" customFormat="1" ht="16.5">
      <c r="A1307" s="25" t="s">
        <v>2355</v>
      </c>
      <c r="B1307" s="26" t="s">
        <v>2356</v>
      </c>
      <c r="C1307" s="27" t="s">
        <v>18</v>
      </c>
      <c r="D1307" s="28">
        <v>1299.45</v>
      </c>
      <c r="E1307" s="29">
        <f t="shared" si="72"/>
        <v>285.88</v>
      </c>
      <c r="F1307" s="28">
        <f t="shared" si="70"/>
        <v>1585.33</v>
      </c>
      <c r="G1307" s="30" t="s">
        <v>2352</v>
      </c>
      <c r="H1307" s="7"/>
    </row>
    <row r="1308" spans="1:8" s="6" customFormat="1" ht="33">
      <c r="A1308" s="25" t="s">
        <v>2357</v>
      </c>
      <c r="B1308" s="26" t="s">
        <v>2358</v>
      </c>
      <c r="C1308" s="27" t="s">
        <v>18</v>
      </c>
      <c r="D1308" s="28">
        <v>1710.61</v>
      </c>
      <c r="E1308" s="29">
        <f t="shared" si="72"/>
        <v>376.33</v>
      </c>
      <c r="F1308" s="28">
        <f t="shared" si="70"/>
        <v>2086.94</v>
      </c>
      <c r="G1308" s="30" t="s">
        <v>2352</v>
      </c>
      <c r="H1308" s="7"/>
    </row>
    <row r="1309" spans="1:8" s="6" customFormat="1" ht="16.5">
      <c r="A1309" s="25" t="s">
        <v>2359</v>
      </c>
      <c r="B1309" s="26" t="s">
        <v>2360</v>
      </c>
      <c r="C1309" s="27" t="s">
        <v>18</v>
      </c>
      <c r="D1309" s="28">
        <v>184.6</v>
      </c>
      <c r="E1309" s="29">
        <f t="shared" si="72"/>
        <v>40.61</v>
      </c>
      <c r="F1309" s="28">
        <f t="shared" si="70"/>
        <v>225.20999999999998</v>
      </c>
      <c r="G1309" s="30" t="s">
        <v>2257</v>
      </c>
      <c r="H1309" s="7"/>
    </row>
    <row r="1310" spans="1:8" s="6" customFormat="1" ht="16.5">
      <c r="A1310" s="25" t="s">
        <v>2361</v>
      </c>
      <c r="B1310" s="26" t="s">
        <v>2362</v>
      </c>
      <c r="C1310" s="27" t="s">
        <v>18</v>
      </c>
      <c r="D1310" s="28">
        <v>169.33</v>
      </c>
      <c r="E1310" s="29">
        <f t="shared" si="72"/>
        <v>37.25</v>
      </c>
      <c r="F1310" s="28">
        <f t="shared" si="70"/>
        <v>206.58</v>
      </c>
      <c r="G1310" s="30" t="s">
        <v>2363</v>
      </c>
      <c r="H1310" s="7"/>
    </row>
    <row r="1311" spans="1:8" s="6" customFormat="1" ht="16.5">
      <c r="A1311" s="25" t="s">
        <v>2364</v>
      </c>
      <c r="B1311" s="26" t="s">
        <v>2365</v>
      </c>
      <c r="C1311" s="27" t="s">
        <v>18</v>
      </c>
      <c r="D1311" s="28">
        <v>3190</v>
      </c>
      <c r="E1311" s="29">
        <f t="shared" si="72"/>
        <v>701.8</v>
      </c>
      <c r="F1311" s="28">
        <f t="shared" si="70"/>
        <v>3891.8</v>
      </c>
      <c r="G1311" s="30" t="s">
        <v>1091</v>
      </c>
      <c r="H1311" s="7"/>
    </row>
    <row r="1312" spans="1:8" s="6" customFormat="1" ht="16.5">
      <c r="A1312" s="25" t="s">
        <v>2366</v>
      </c>
      <c r="B1312" s="26" t="s">
        <v>2367</v>
      </c>
      <c r="C1312" s="27" t="s">
        <v>18</v>
      </c>
      <c r="D1312" s="28">
        <v>1909.22</v>
      </c>
      <c r="E1312" s="29">
        <f t="shared" si="72"/>
        <v>420.03</v>
      </c>
      <c r="F1312" s="28">
        <f t="shared" si="70"/>
        <v>2329.25</v>
      </c>
      <c r="G1312" s="30" t="s">
        <v>1091</v>
      </c>
      <c r="H1312" s="7"/>
    </row>
    <row r="1313" spans="1:8" s="6" customFormat="1" ht="16.5">
      <c r="A1313" s="25" t="s">
        <v>2368</v>
      </c>
      <c r="B1313" s="26" t="s">
        <v>2369</v>
      </c>
      <c r="C1313" s="27" t="s">
        <v>18</v>
      </c>
      <c r="D1313" s="28">
        <v>1004.19</v>
      </c>
      <c r="E1313" s="29">
        <f t="shared" si="72"/>
        <v>220.92</v>
      </c>
      <c r="F1313" s="28">
        <f t="shared" si="70"/>
        <v>1225.1100000000001</v>
      </c>
      <c r="G1313" s="30" t="s">
        <v>1091</v>
      </c>
      <c r="H1313" s="7"/>
    </row>
    <row r="1314" spans="1:8" s="6" customFormat="1" ht="16.5">
      <c r="A1314" s="25" t="s">
        <v>2370</v>
      </c>
      <c r="B1314" s="26" t="s">
        <v>2371</v>
      </c>
      <c r="C1314" s="27" t="s">
        <v>18</v>
      </c>
      <c r="D1314" s="28">
        <v>317.69</v>
      </c>
      <c r="E1314" s="29">
        <f t="shared" si="72"/>
        <v>69.89</v>
      </c>
      <c r="F1314" s="28">
        <f t="shared" si="70"/>
        <v>387.58</v>
      </c>
      <c r="G1314" s="30" t="s">
        <v>2270</v>
      </c>
      <c r="H1314" s="7"/>
    </row>
    <row r="1315" spans="1:8" s="6" customFormat="1" ht="16.5">
      <c r="A1315" s="25" t="s">
        <v>2372</v>
      </c>
      <c r="B1315" s="26" t="s">
        <v>2373</v>
      </c>
      <c r="C1315" s="27" t="s">
        <v>18</v>
      </c>
      <c r="D1315" s="28">
        <v>231.34</v>
      </c>
      <c r="E1315" s="29">
        <f t="shared" si="72"/>
        <v>50.89</v>
      </c>
      <c r="F1315" s="28">
        <f t="shared" si="70"/>
        <v>282.23</v>
      </c>
      <c r="G1315" s="30" t="s">
        <v>2374</v>
      </c>
      <c r="H1315" s="7"/>
    </row>
    <row r="1316" spans="1:8" s="6" customFormat="1" ht="16.5">
      <c r="A1316" s="25" t="s">
        <v>2375</v>
      </c>
      <c r="B1316" s="26" t="s">
        <v>2376</v>
      </c>
      <c r="C1316" s="27" t="s">
        <v>18</v>
      </c>
      <c r="D1316" s="28">
        <v>479.01</v>
      </c>
      <c r="E1316" s="29">
        <f t="shared" si="72"/>
        <v>105.38</v>
      </c>
      <c r="F1316" s="28">
        <f t="shared" si="70"/>
        <v>584.39</v>
      </c>
      <c r="G1316" s="30" t="s">
        <v>2292</v>
      </c>
      <c r="H1316" s="7"/>
    </row>
    <row r="1317" spans="1:8" s="6" customFormat="1" ht="16.5">
      <c r="A1317" s="25" t="s">
        <v>2377</v>
      </c>
      <c r="B1317" s="26" t="s">
        <v>2378</v>
      </c>
      <c r="C1317" s="27" t="s">
        <v>18</v>
      </c>
      <c r="D1317" s="28">
        <v>415.97</v>
      </c>
      <c r="E1317" s="29">
        <f t="shared" si="72"/>
        <v>91.51</v>
      </c>
      <c r="F1317" s="28">
        <f t="shared" si="70"/>
        <v>507.48</v>
      </c>
      <c r="G1317" s="30" t="s">
        <v>2270</v>
      </c>
      <c r="H1317" s="7"/>
    </row>
    <row r="1318" spans="1:8" s="6" customFormat="1" ht="16.5">
      <c r="A1318" s="25" t="s">
        <v>2379</v>
      </c>
      <c r="B1318" s="26" t="s">
        <v>2380</v>
      </c>
      <c r="C1318" s="27" t="s">
        <v>18</v>
      </c>
      <c r="D1318" s="28">
        <v>428.23</v>
      </c>
      <c r="E1318" s="29">
        <f t="shared" si="72"/>
        <v>94.21</v>
      </c>
      <c r="F1318" s="28">
        <f t="shared" si="70"/>
        <v>522.44000000000005</v>
      </c>
      <c r="G1318" s="30" t="s">
        <v>2270</v>
      </c>
      <c r="H1318" s="7"/>
    </row>
    <row r="1319" spans="1:8" s="6" customFormat="1" ht="16.5">
      <c r="A1319" s="25" t="s">
        <v>2381</v>
      </c>
      <c r="B1319" s="26" t="s">
        <v>2382</v>
      </c>
      <c r="C1319" s="27" t="s">
        <v>18</v>
      </c>
      <c r="D1319" s="28">
        <v>367.47</v>
      </c>
      <c r="E1319" s="29">
        <f t="shared" si="72"/>
        <v>80.84</v>
      </c>
      <c r="F1319" s="28">
        <f t="shared" si="70"/>
        <v>448.31000000000006</v>
      </c>
      <c r="G1319" s="30" t="s">
        <v>2270</v>
      </c>
      <c r="H1319" s="7"/>
    </row>
    <row r="1320" spans="1:8" s="6" customFormat="1" ht="16.5">
      <c r="A1320" s="25" t="s">
        <v>2383</v>
      </c>
      <c r="B1320" s="26" t="s">
        <v>2384</v>
      </c>
      <c r="C1320" s="27" t="s">
        <v>18</v>
      </c>
      <c r="D1320" s="28">
        <v>1222.76</v>
      </c>
      <c r="E1320" s="29">
        <f t="shared" si="72"/>
        <v>269.01</v>
      </c>
      <c r="F1320" s="28">
        <f t="shared" si="70"/>
        <v>1491.77</v>
      </c>
      <c r="G1320" s="30" t="s">
        <v>2385</v>
      </c>
      <c r="H1320" s="7"/>
    </row>
    <row r="1321" spans="1:8" s="6" customFormat="1" ht="16.5">
      <c r="A1321" s="25" t="s">
        <v>2386</v>
      </c>
      <c r="B1321" s="26" t="s">
        <v>2387</v>
      </c>
      <c r="C1321" s="27" t="s">
        <v>18</v>
      </c>
      <c r="D1321" s="28">
        <v>675.44</v>
      </c>
      <c r="E1321" s="29">
        <f t="shared" si="72"/>
        <v>148.6</v>
      </c>
      <c r="F1321" s="28">
        <f t="shared" si="70"/>
        <v>824.04000000000008</v>
      </c>
      <c r="G1321" s="30" t="s">
        <v>2287</v>
      </c>
      <c r="H1321" s="7"/>
    </row>
    <row r="1322" spans="1:8" s="6" customFormat="1" ht="33">
      <c r="A1322" s="25" t="s">
        <v>2388</v>
      </c>
      <c r="B1322" s="26" t="s">
        <v>2389</v>
      </c>
      <c r="C1322" s="27" t="s">
        <v>18</v>
      </c>
      <c r="D1322" s="28">
        <v>4564.67</v>
      </c>
      <c r="E1322" s="29">
        <f t="shared" si="72"/>
        <v>1004.23</v>
      </c>
      <c r="F1322" s="28">
        <f t="shared" si="70"/>
        <v>5568.9</v>
      </c>
      <c r="G1322" s="30" t="s">
        <v>2390</v>
      </c>
      <c r="H1322" s="7"/>
    </row>
    <row r="1323" spans="1:8" s="6" customFormat="1" ht="33">
      <c r="A1323" s="25" t="s">
        <v>2391</v>
      </c>
      <c r="B1323" s="26" t="s">
        <v>2392</v>
      </c>
      <c r="C1323" s="27" t="s">
        <v>18</v>
      </c>
      <c r="D1323" s="28">
        <v>3132.57</v>
      </c>
      <c r="E1323" s="29">
        <f t="shared" si="72"/>
        <v>689.17</v>
      </c>
      <c r="F1323" s="28">
        <f t="shared" ref="F1323:F1332" si="73">E1323+D1323</f>
        <v>3821.7400000000002</v>
      </c>
      <c r="G1323" s="30" t="s">
        <v>2390</v>
      </c>
      <c r="H1323" s="7"/>
    </row>
    <row r="1324" spans="1:8" s="6" customFormat="1" ht="33">
      <c r="A1324" s="25" t="s">
        <v>2393</v>
      </c>
      <c r="B1324" s="26" t="s">
        <v>2394</v>
      </c>
      <c r="C1324" s="27" t="s">
        <v>18</v>
      </c>
      <c r="D1324" s="28">
        <v>2449.66</v>
      </c>
      <c r="E1324" s="29">
        <f t="shared" si="72"/>
        <v>538.92999999999995</v>
      </c>
      <c r="F1324" s="28">
        <f t="shared" si="73"/>
        <v>2988.5899999999997</v>
      </c>
      <c r="G1324" s="30" t="s">
        <v>2390</v>
      </c>
      <c r="H1324" s="7"/>
    </row>
    <row r="1325" spans="1:8" s="6" customFormat="1" ht="33">
      <c r="A1325" s="25" t="s">
        <v>2395</v>
      </c>
      <c r="B1325" s="26" t="s">
        <v>2396</v>
      </c>
      <c r="C1325" s="27" t="s">
        <v>18</v>
      </c>
      <c r="D1325" s="28">
        <v>5537.84</v>
      </c>
      <c r="E1325" s="29">
        <f t="shared" si="72"/>
        <v>1218.32</v>
      </c>
      <c r="F1325" s="28">
        <f t="shared" si="73"/>
        <v>6756.16</v>
      </c>
      <c r="G1325" s="30" t="s">
        <v>2390</v>
      </c>
      <c r="H1325" s="7"/>
    </row>
    <row r="1326" spans="1:8" s="6" customFormat="1" ht="33">
      <c r="A1326" s="25" t="s">
        <v>2397</v>
      </c>
      <c r="B1326" s="26" t="s">
        <v>2398</v>
      </c>
      <c r="C1326" s="27" t="s">
        <v>18</v>
      </c>
      <c r="D1326" s="28">
        <v>3890.86</v>
      </c>
      <c r="E1326" s="29">
        <f t="shared" si="72"/>
        <v>855.99</v>
      </c>
      <c r="F1326" s="28">
        <f t="shared" si="73"/>
        <v>4746.8500000000004</v>
      </c>
      <c r="G1326" s="30" t="s">
        <v>2390</v>
      </c>
      <c r="H1326" s="7"/>
    </row>
    <row r="1327" spans="1:8" s="6" customFormat="1" ht="33">
      <c r="A1327" s="25" t="s">
        <v>2399</v>
      </c>
      <c r="B1327" s="26" t="s">
        <v>2400</v>
      </c>
      <c r="C1327" s="27" t="s">
        <v>18</v>
      </c>
      <c r="D1327" s="28">
        <v>2823.8</v>
      </c>
      <c r="E1327" s="29">
        <f t="shared" si="72"/>
        <v>621.24</v>
      </c>
      <c r="F1327" s="28">
        <f t="shared" si="73"/>
        <v>3445.04</v>
      </c>
      <c r="G1327" s="30" t="s">
        <v>2390</v>
      </c>
      <c r="H1327" s="7"/>
    </row>
    <row r="1328" spans="1:8" s="6" customFormat="1" ht="16.5">
      <c r="A1328" s="25" t="s">
        <v>2401</v>
      </c>
      <c r="B1328" s="26" t="s">
        <v>2402</v>
      </c>
      <c r="C1328" s="27" t="s">
        <v>18</v>
      </c>
      <c r="D1328" s="28">
        <v>3257.49</v>
      </c>
      <c r="E1328" s="29">
        <f t="shared" si="72"/>
        <v>716.65</v>
      </c>
      <c r="F1328" s="28">
        <f t="shared" si="73"/>
        <v>3974.14</v>
      </c>
      <c r="G1328" s="30" t="s">
        <v>2403</v>
      </c>
      <c r="H1328" s="7"/>
    </row>
    <row r="1329" spans="1:8" s="6" customFormat="1" ht="16.5">
      <c r="A1329" s="25">
        <v>3102422</v>
      </c>
      <c r="B1329" s="26" t="s">
        <v>2404</v>
      </c>
      <c r="C1329" s="27" t="s">
        <v>18</v>
      </c>
      <c r="D1329" s="28">
        <v>1499.66</v>
      </c>
      <c r="E1329" s="29">
        <f t="shared" si="72"/>
        <v>329.93</v>
      </c>
      <c r="F1329" s="28">
        <f t="shared" si="73"/>
        <v>1829.5900000000001</v>
      </c>
      <c r="G1329" s="30" t="s">
        <v>2403</v>
      </c>
      <c r="H1329" s="7"/>
    </row>
    <row r="1330" spans="1:8" s="6" customFormat="1" ht="16.5">
      <c r="A1330" s="25">
        <v>3102423</v>
      </c>
      <c r="B1330" s="26" t="s">
        <v>2405</v>
      </c>
      <c r="C1330" s="27" t="s">
        <v>18</v>
      </c>
      <c r="D1330" s="28">
        <v>1757.83</v>
      </c>
      <c r="E1330" s="29">
        <f t="shared" si="72"/>
        <v>386.72</v>
      </c>
      <c r="F1330" s="28">
        <f t="shared" si="73"/>
        <v>2144.5500000000002</v>
      </c>
      <c r="G1330" s="30" t="s">
        <v>2403</v>
      </c>
      <c r="H1330" s="7"/>
    </row>
    <row r="1331" spans="1:8" s="6" customFormat="1" ht="16.5">
      <c r="A1331" s="25" t="s">
        <v>2406</v>
      </c>
      <c r="B1331" s="26" t="s">
        <v>2407</v>
      </c>
      <c r="C1331" s="27" t="s">
        <v>18</v>
      </c>
      <c r="D1331" s="28">
        <v>1560</v>
      </c>
      <c r="E1331" s="29">
        <f t="shared" si="72"/>
        <v>343.2</v>
      </c>
      <c r="F1331" s="28">
        <f t="shared" si="73"/>
        <v>1903.2</v>
      </c>
      <c r="G1331" s="30" t="s">
        <v>2270</v>
      </c>
      <c r="H1331" s="7"/>
    </row>
    <row r="1332" spans="1:8" s="6" customFormat="1" ht="16.5">
      <c r="A1332" s="25">
        <v>3102700</v>
      </c>
      <c r="B1332" s="26" t="s">
        <v>2408</v>
      </c>
      <c r="C1332" s="27" t="s">
        <v>18</v>
      </c>
      <c r="D1332" s="28">
        <v>1081.7</v>
      </c>
      <c r="E1332" s="29">
        <f t="shared" si="72"/>
        <v>237.97</v>
      </c>
      <c r="F1332" s="28">
        <f t="shared" si="73"/>
        <v>1319.67</v>
      </c>
      <c r="G1332" s="30" t="s">
        <v>2409</v>
      </c>
      <c r="H1332" s="7"/>
    </row>
    <row r="1333" spans="1:8" s="6" customFormat="1" ht="16.5">
      <c r="A1333" s="25"/>
      <c r="B1333" s="58" t="s">
        <v>2410</v>
      </c>
      <c r="C1333" s="55"/>
      <c r="D1333" s="56"/>
      <c r="E1333" s="56"/>
      <c r="F1333" s="56"/>
      <c r="G1333" s="57"/>
      <c r="H1333" s="7"/>
    </row>
    <row r="1334" spans="1:8" s="6" customFormat="1" ht="16.5">
      <c r="A1334" s="25" t="s">
        <v>2411</v>
      </c>
      <c r="B1334" s="26" t="s">
        <v>2412</v>
      </c>
      <c r="C1334" s="27" t="s">
        <v>18</v>
      </c>
      <c r="D1334" s="28">
        <v>391.49</v>
      </c>
      <c r="E1334" s="29">
        <f t="shared" si="72"/>
        <v>86.13</v>
      </c>
      <c r="F1334" s="28">
        <f t="shared" ref="F1334:F1390" si="74">E1334+D1334</f>
        <v>477.62</v>
      </c>
      <c r="G1334" s="30" t="s">
        <v>2257</v>
      </c>
      <c r="H1334" s="7"/>
    </row>
    <row r="1335" spans="1:8" s="6" customFormat="1" ht="16.5">
      <c r="A1335" s="25" t="s">
        <v>2413</v>
      </c>
      <c r="B1335" s="26" t="s">
        <v>2414</v>
      </c>
      <c r="C1335" s="27" t="s">
        <v>18</v>
      </c>
      <c r="D1335" s="28">
        <v>519.79999999999995</v>
      </c>
      <c r="E1335" s="29">
        <f t="shared" si="72"/>
        <v>114.36</v>
      </c>
      <c r="F1335" s="28">
        <f t="shared" si="74"/>
        <v>634.16</v>
      </c>
      <c r="G1335" s="30" t="s">
        <v>2327</v>
      </c>
      <c r="H1335" s="7"/>
    </row>
    <row r="1336" spans="1:8" s="6" customFormat="1" ht="16.5">
      <c r="A1336" s="25" t="s">
        <v>2415</v>
      </c>
      <c r="B1336" s="26" t="s">
        <v>2416</v>
      </c>
      <c r="C1336" s="27" t="s">
        <v>18</v>
      </c>
      <c r="D1336" s="28">
        <v>310.29000000000002</v>
      </c>
      <c r="E1336" s="29">
        <f t="shared" si="72"/>
        <v>68.260000000000005</v>
      </c>
      <c r="F1336" s="28">
        <f t="shared" si="74"/>
        <v>378.55</v>
      </c>
      <c r="G1336" s="30" t="s">
        <v>2417</v>
      </c>
      <c r="H1336" s="7"/>
    </row>
    <row r="1337" spans="1:8" s="6" customFormat="1" ht="16.5">
      <c r="A1337" s="25"/>
      <c r="B1337" s="58" t="s">
        <v>2418</v>
      </c>
      <c r="C1337" s="55"/>
      <c r="D1337" s="56"/>
      <c r="E1337" s="56"/>
      <c r="F1337" s="56"/>
      <c r="G1337" s="57"/>
      <c r="H1337" s="7"/>
    </row>
    <row r="1338" spans="1:8" s="6" customFormat="1" ht="16.5">
      <c r="A1338" s="25" t="s">
        <v>2419</v>
      </c>
      <c r="B1338" s="26" t="s">
        <v>2420</v>
      </c>
      <c r="C1338" s="27" t="s">
        <v>18</v>
      </c>
      <c r="D1338" s="28">
        <v>1135.73</v>
      </c>
      <c r="E1338" s="29">
        <f t="shared" si="72"/>
        <v>249.86</v>
      </c>
      <c r="F1338" s="28">
        <f t="shared" si="74"/>
        <v>1385.5900000000001</v>
      </c>
      <c r="G1338" s="30" t="s">
        <v>2421</v>
      </c>
      <c r="H1338" s="7"/>
    </row>
    <row r="1339" spans="1:8" s="6" customFormat="1" ht="16.5">
      <c r="A1339" s="25" t="s">
        <v>2422</v>
      </c>
      <c r="B1339" s="26" t="s">
        <v>2423</v>
      </c>
      <c r="C1339" s="27" t="s">
        <v>18</v>
      </c>
      <c r="D1339" s="28">
        <v>478.95</v>
      </c>
      <c r="E1339" s="29">
        <f t="shared" si="72"/>
        <v>105.37</v>
      </c>
      <c r="F1339" s="28">
        <f t="shared" si="74"/>
        <v>584.31999999999994</v>
      </c>
      <c r="G1339" s="30" t="s">
        <v>2292</v>
      </c>
      <c r="H1339" s="7"/>
    </row>
    <row r="1340" spans="1:8" s="6" customFormat="1" ht="16.5">
      <c r="A1340" s="25" t="s">
        <v>2424</v>
      </c>
      <c r="B1340" s="26" t="s">
        <v>2425</v>
      </c>
      <c r="C1340" s="27" t="s">
        <v>18</v>
      </c>
      <c r="D1340" s="28">
        <v>340.75</v>
      </c>
      <c r="E1340" s="29">
        <f t="shared" ref="E1340:E1403" si="75">ROUND(D1340*0.22,2)</f>
        <v>74.97</v>
      </c>
      <c r="F1340" s="28">
        <f t="shared" si="74"/>
        <v>415.72</v>
      </c>
      <c r="G1340" s="30" t="s">
        <v>2292</v>
      </c>
      <c r="H1340" s="7"/>
    </row>
    <row r="1341" spans="1:8" s="6" customFormat="1" ht="16.5">
      <c r="A1341" s="25" t="s">
        <v>2426</v>
      </c>
      <c r="B1341" s="26" t="s">
        <v>2427</v>
      </c>
      <c r="C1341" s="27" t="s">
        <v>18</v>
      </c>
      <c r="D1341" s="28">
        <v>356.99</v>
      </c>
      <c r="E1341" s="29">
        <f t="shared" si="75"/>
        <v>78.540000000000006</v>
      </c>
      <c r="F1341" s="28">
        <f t="shared" si="74"/>
        <v>435.53000000000003</v>
      </c>
      <c r="G1341" s="30" t="s">
        <v>2428</v>
      </c>
      <c r="H1341" s="7"/>
    </row>
    <row r="1342" spans="1:8" s="6" customFormat="1" ht="16.5">
      <c r="A1342" s="25" t="s">
        <v>2429</v>
      </c>
      <c r="B1342" s="26" t="s">
        <v>2430</v>
      </c>
      <c r="C1342" s="27" t="s">
        <v>18</v>
      </c>
      <c r="D1342" s="28">
        <v>405.05</v>
      </c>
      <c r="E1342" s="29">
        <f t="shared" si="75"/>
        <v>89.11</v>
      </c>
      <c r="F1342" s="28">
        <f t="shared" si="74"/>
        <v>494.16</v>
      </c>
      <c r="G1342" s="30" t="s">
        <v>2257</v>
      </c>
      <c r="H1342" s="7"/>
    </row>
    <row r="1343" spans="1:8" s="6" customFormat="1" ht="16.5">
      <c r="A1343" s="25" t="s">
        <v>2431</v>
      </c>
      <c r="B1343" s="26" t="s">
        <v>2432</v>
      </c>
      <c r="C1343" s="27" t="s">
        <v>18</v>
      </c>
      <c r="D1343" s="28">
        <v>877.55</v>
      </c>
      <c r="E1343" s="29">
        <f t="shared" si="75"/>
        <v>193.06</v>
      </c>
      <c r="F1343" s="28">
        <f t="shared" si="74"/>
        <v>1070.6099999999999</v>
      </c>
      <c r="G1343" s="30" t="s">
        <v>2309</v>
      </c>
      <c r="H1343" s="7"/>
    </row>
    <row r="1344" spans="1:8" s="6" customFormat="1" ht="16.5">
      <c r="A1344" s="25" t="s">
        <v>2433</v>
      </c>
      <c r="B1344" s="26" t="s">
        <v>2434</v>
      </c>
      <c r="C1344" s="27" t="s">
        <v>18</v>
      </c>
      <c r="D1344" s="28">
        <v>655.53</v>
      </c>
      <c r="E1344" s="29">
        <f t="shared" si="75"/>
        <v>144.22</v>
      </c>
      <c r="F1344" s="28">
        <f t="shared" si="74"/>
        <v>799.75</v>
      </c>
      <c r="G1344" s="30" t="s">
        <v>284</v>
      </c>
      <c r="H1344" s="7"/>
    </row>
    <row r="1345" spans="1:8" s="6" customFormat="1" ht="16.5">
      <c r="A1345" s="25">
        <v>3102730</v>
      </c>
      <c r="B1345" s="26" t="s">
        <v>2435</v>
      </c>
      <c r="C1345" s="27" t="s">
        <v>18</v>
      </c>
      <c r="D1345" s="28">
        <v>1381.97</v>
      </c>
      <c r="E1345" s="29">
        <f t="shared" si="75"/>
        <v>304.02999999999997</v>
      </c>
      <c r="F1345" s="28">
        <f t="shared" si="74"/>
        <v>1686</v>
      </c>
      <c r="G1345" s="30" t="s">
        <v>278</v>
      </c>
      <c r="H1345" s="7"/>
    </row>
    <row r="1346" spans="1:8" s="6" customFormat="1" ht="16.5">
      <c r="A1346" s="25"/>
      <c r="B1346" s="58" t="s">
        <v>2436</v>
      </c>
      <c r="C1346" s="55"/>
      <c r="D1346" s="56"/>
      <c r="E1346" s="56"/>
      <c r="F1346" s="56"/>
      <c r="G1346" s="57"/>
      <c r="H1346" s="7"/>
    </row>
    <row r="1347" spans="1:8" s="6" customFormat="1" ht="16.5">
      <c r="A1347" s="25" t="s">
        <v>2437</v>
      </c>
      <c r="B1347" s="26" t="s">
        <v>2256</v>
      </c>
      <c r="C1347" s="27" t="s">
        <v>18</v>
      </c>
      <c r="D1347" s="28">
        <v>429.01</v>
      </c>
      <c r="E1347" s="29">
        <f t="shared" si="75"/>
        <v>94.38</v>
      </c>
      <c r="F1347" s="28">
        <f t="shared" si="74"/>
        <v>523.39</v>
      </c>
      <c r="G1347" s="30" t="s">
        <v>2257</v>
      </c>
      <c r="H1347" s="7"/>
    </row>
    <row r="1348" spans="1:8" s="6" customFormat="1" ht="16.5">
      <c r="A1348" s="25" t="s">
        <v>2438</v>
      </c>
      <c r="B1348" s="26" t="s">
        <v>2439</v>
      </c>
      <c r="C1348" s="27" t="s">
        <v>18</v>
      </c>
      <c r="D1348" s="28">
        <v>439.8</v>
      </c>
      <c r="E1348" s="29">
        <f t="shared" si="75"/>
        <v>96.76</v>
      </c>
      <c r="F1348" s="28">
        <f t="shared" si="74"/>
        <v>536.56000000000006</v>
      </c>
      <c r="G1348" s="30" t="s">
        <v>2257</v>
      </c>
      <c r="H1348" s="7"/>
    </row>
    <row r="1349" spans="1:8" s="6" customFormat="1" ht="16.5">
      <c r="A1349" s="25" t="s">
        <v>2440</v>
      </c>
      <c r="B1349" s="26" t="s">
        <v>2441</v>
      </c>
      <c r="C1349" s="27" t="s">
        <v>18</v>
      </c>
      <c r="D1349" s="28">
        <v>691.72</v>
      </c>
      <c r="E1349" s="29">
        <f t="shared" si="75"/>
        <v>152.18</v>
      </c>
      <c r="F1349" s="28">
        <f t="shared" si="74"/>
        <v>843.90000000000009</v>
      </c>
      <c r="G1349" s="30" t="s">
        <v>2270</v>
      </c>
      <c r="H1349" s="7"/>
    </row>
    <row r="1350" spans="1:8" s="6" customFormat="1" ht="16.5">
      <c r="A1350" s="25" t="s">
        <v>2442</v>
      </c>
      <c r="B1350" s="26" t="s">
        <v>2443</v>
      </c>
      <c r="C1350" s="27" t="s">
        <v>18</v>
      </c>
      <c r="D1350" s="28">
        <v>473.17</v>
      </c>
      <c r="E1350" s="29">
        <f t="shared" si="75"/>
        <v>104.1</v>
      </c>
      <c r="F1350" s="28">
        <f t="shared" si="74"/>
        <v>577.27</v>
      </c>
      <c r="G1350" s="30" t="s">
        <v>2444</v>
      </c>
      <c r="H1350" s="7"/>
    </row>
    <row r="1351" spans="1:8" s="6" customFormat="1" ht="16.5">
      <c r="A1351" s="25" t="s">
        <v>2445</v>
      </c>
      <c r="B1351" s="26" t="s">
        <v>2446</v>
      </c>
      <c r="C1351" s="27" t="s">
        <v>18</v>
      </c>
      <c r="D1351" s="28">
        <v>407.11</v>
      </c>
      <c r="E1351" s="29">
        <f t="shared" si="75"/>
        <v>89.56</v>
      </c>
      <c r="F1351" s="28">
        <f t="shared" si="74"/>
        <v>496.67</v>
      </c>
      <c r="G1351" s="30" t="s">
        <v>2257</v>
      </c>
      <c r="H1351" s="7"/>
    </row>
    <row r="1352" spans="1:8" s="6" customFormat="1" ht="16.5">
      <c r="A1352" s="25" t="s">
        <v>2447</v>
      </c>
      <c r="B1352" s="26" t="s">
        <v>2448</v>
      </c>
      <c r="C1352" s="27" t="s">
        <v>18</v>
      </c>
      <c r="D1352" s="28">
        <v>522.12</v>
      </c>
      <c r="E1352" s="29">
        <f t="shared" si="75"/>
        <v>114.87</v>
      </c>
      <c r="F1352" s="28">
        <f t="shared" si="74"/>
        <v>636.99</v>
      </c>
      <c r="G1352" s="30" t="s">
        <v>238</v>
      </c>
      <c r="H1352" s="7"/>
    </row>
    <row r="1353" spans="1:8" s="6" customFormat="1" ht="16.5">
      <c r="A1353" s="25"/>
      <c r="B1353" s="58" t="s">
        <v>2449</v>
      </c>
      <c r="C1353" s="55"/>
      <c r="D1353" s="56"/>
      <c r="E1353" s="56"/>
      <c r="F1353" s="56"/>
      <c r="G1353" s="57"/>
      <c r="H1353" s="7"/>
    </row>
    <row r="1354" spans="1:8" s="6" customFormat="1" ht="16.5">
      <c r="A1354" s="25" t="s">
        <v>2450</v>
      </c>
      <c r="B1354" s="26" t="s">
        <v>2451</v>
      </c>
      <c r="C1354" s="27" t="s">
        <v>18</v>
      </c>
      <c r="D1354" s="28">
        <v>1298.21</v>
      </c>
      <c r="E1354" s="29">
        <f t="shared" si="75"/>
        <v>285.61</v>
      </c>
      <c r="F1354" s="28">
        <f t="shared" si="74"/>
        <v>1583.8200000000002</v>
      </c>
      <c r="G1354" s="30" t="s">
        <v>2444</v>
      </c>
      <c r="H1354" s="7"/>
    </row>
    <row r="1355" spans="1:8" s="6" customFormat="1" ht="16.5">
      <c r="A1355" s="25"/>
      <c r="B1355" s="58" t="s">
        <v>2452</v>
      </c>
      <c r="C1355" s="55"/>
      <c r="D1355" s="56"/>
      <c r="E1355" s="56"/>
      <c r="F1355" s="56"/>
      <c r="G1355" s="57"/>
      <c r="H1355" s="7"/>
    </row>
    <row r="1356" spans="1:8" s="6" customFormat="1" ht="16.5">
      <c r="A1356" s="25" t="s">
        <v>2453</v>
      </c>
      <c r="B1356" s="26" t="s">
        <v>2454</v>
      </c>
      <c r="C1356" s="27" t="s">
        <v>18</v>
      </c>
      <c r="D1356" s="28">
        <v>350.6</v>
      </c>
      <c r="E1356" s="29">
        <f t="shared" si="75"/>
        <v>77.13</v>
      </c>
      <c r="F1356" s="28">
        <f t="shared" si="74"/>
        <v>427.73</v>
      </c>
      <c r="G1356" s="30" t="s">
        <v>2270</v>
      </c>
      <c r="H1356" s="7"/>
    </row>
    <row r="1357" spans="1:8" s="6" customFormat="1" ht="16.5">
      <c r="A1357" s="25" t="s">
        <v>2455</v>
      </c>
      <c r="B1357" s="26" t="s">
        <v>2456</v>
      </c>
      <c r="C1357" s="27" t="s">
        <v>18</v>
      </c>
      <c r="D1357" s="28">
        <v>367.26</v>
      </c>
      <c r="E1357" s="29">
        <f t="shared" si="75"/>
        <v>80.8</v>
      </c>
      <c r="F1357" s="28">
        <f t="shared" si="74"/>
        <v>448.06</v>
      </c>
      <c r="G1357" s="30" t="s">
        <v>2257</v>
      </c>
      <c r="H1357" s="7"/>
    </row>
    <row r="1358" spans="1:8" s="6" customFormat="1" ht="16.5">
      <c r="A1358" s="25" t="s">
        <v>2457</v>
      </c>
      <c r="B1358" s="26" t="s">
        <v>2458</v>
      </c>
      <c r="C1358" s="27" t="s">
        <v>18</v>
      </c>
      <c r="D1358" s="28">
        <v>712.81</v>
      </c>
      <c r="E1358" s="29">
        <f t="shared" si="75"/>
        <v>156.82</v>
      </c>
      <c r="F1358" s="28">
        <f t="shared" si="74"/>
        <v>869.62999999999988</v>
      </c>
      <c r="G1358" s="30" t="s">
        <v>2260</v>
      </c>
      <c r="H1358" s="7"/>
    </row>
    <row r="1359" spans="1:8" s="6" customFormat="1" ht="16.5">
      <c r="A1359" s="25" t="s">
        <v>2459</v>
      </c>
      <c r="B1359" s="26" t="s">
        <v>2460</v>
      </c>
      <c r="C1359" s="27" t="s">
        <v>18</v>
      </c>
      <c r="D1359" s="28">
        <v>699.35</v>
      </c>
      <c r="E1359" s="29">
        <f t="shared" si="75"/>
        <v>153.86000000000001</v>
      </c>
      <c r="F1359" s="28">
        <f t="shared" si="74"/>
        <v>853.21</v>
      </c>
      <c r="G1359" s="30" t="s">
        <v>2257</v>
      </c>
      <c r="H1359" s="7"/>
    </row>
    <row r="1360" spans="1:8" s="6" customFormat="1" ht="16.5">
      <c r="A1360" s="25" t="s">
        <v>2461</v>
      </c>
      <c r="B1360" s="26" t="s">
        <v>2462</v>
      </c>
      <c r="C1360" s="27" t="s">
        <v>18</v>
      </c>
      <c r="D1360" s="28">
        <v>684</v>
      </c>
      <c r="E1360" s="29">
        <f t="shared" si="75"/>
        <v>150.47999999999999</v>
      </c>
      <c r="F1360" s="28">
        <f t="shared" si="74"/>
        <v>834.48</v>
      </c>
      <c r="G1360" s="30" t="s">
        <v>2270</v>
      </c>
      <c r="H1360" s="7"/>
    </row>
    <row r="1361" spans="1:8" s="6" customFormat="1" ht="16.5">
      <c r="A1361" s="25" t="s">
        <v>2463</v>
      </c>
      <c r="B1361" s="26" t="s">
        <v>2464</v>
      </c>
      <c r="C1361" s="27" t="s">
        <v>18</v>
      </c>
      <c r="D1361" s="28">
        <v>683.65</v>
      </c>
      <c r="E1361" s="29">
        <f t="shared" si="75"/>
        <v>150.4</v>
      </c>
      <c r="F1361" s="28">
        <f t="shared" si="74"/>
        <v>834.05</v>
      </c>
      <c r="G1361" s="30" t="s">
        <v>2270</v>
      </c>
      <c r="H1361" s="7"/>
    </row>
    <row r="1362" spans="1:8" s="6" customFormat="1" ht="16.5">
      <c r="A1362" s="25" t="s">
        <v>2465</v>
      </c>
      <c r="B1362" s="26" t="s">
        <v>2466</v>
      </c>
      <c r="C1362" s="27" t="s">
        <v>18</v>
      </c>
      <c r="D1362" s="28">
        <v>362.09</v>
      </c>
      <c r="E1362" s="29">
        <f t="shared" si="75"/>
        <v>79.66</v>
      </c>
      <c r="F1362" s="28">
        <f t="shared" si="74"/>
        <v>441.75</v>
      </c>
      <c r="G1362" s="30" t="s">
        <v>2270</v>
      </c>
      <c r="H1362" s="7"/>
    </row>
    <row r="1363" spans="1:8" s="6" customFormat="1" ht="16.5">
      <c r="A1363" s="25"/>
      <c r="B1363" s="58" t="s">
        <v>2467</v>
      </c>
      <c r="C1363" s="55"/>
      <c r="D1363" s="56"/>
      <c r="E1363" s="56"/>
      <c r="F1363" s="56"/>
      <c r="G1363" s="57"/>
      <c r="H1363" s="7"/>
    </row>
    <row r="1364" spans="1:8" s="6" customFormat="1" ht="16.5">
      <c r="A1364" s="25" t="s">
        <v>2468</v>
      </c>
      <c r="B1364" s="26" t="s">
        <v>2469</v>
      </c>
      <c r="C1364" s="27" t="s">
        <v>18</v>
      </c>
      <c r="D1364" s="28">
        <v>310.24</v>
      </c>
      <c r="E1364" s="29">
        <f t="shared" si="75"/>
        <v>68.25</v>
      </c>
      <c r="F1364" s="28">
        <f t="shared" si="74"/>
        <v>378.49</v>
      </c>
      <c r="G1364" s="30" t="s">
        <v>2257</v>
      </c>
      <c r="H1364" s="7"/>
    </row>
    <row r="1365" spans="1:8" s="6" customFormat="1" ht="16.5">
      <c r="A1365" s="25" t="s">
        <v>2470</v>
      </c>
      <c r="B1365" s="26" t="s">
        <v>2471</v>
      </c>
      <c r="C1365" s="27" t="s">
        <v>18</v>
      </c>
      <c r="D1365" s="28">
        <v>962.49</v>
      </c>
      <c r="E1365" s="29">
        <f t="shared" si="75"/>
        <v>211.75</v>
      </c>
      <c r="F1365" s="28">
        <f t="shared" si="74"/>
        <v>1174.24</v>
      </c>
      <c r="G1365" s="30" t="s">
        <v>2270</v>
      </c>
      <c r="H1365" s="7"/>
    </row>
    <row r="1366" spans="1:8" s="6" customFormat="1" ht="16.5">
      <c r="A1366" s="25" t="s">
        <v>2472</v>
      </c>
      <c r="B1366" s="26" t="s">
        <v>2473</v>
      </c>
      <c r="C1366" s="27" t="s">
        <v>18</v>
      </c>
      <c r="D1366" s="28">
        <v>420.4</v>
      </c>
      <c r="E1366" s="29">
        <f t="shared" si="75"/>
        <v>92.49</v>
      </c>
      <c r="F1366" s="28">
        <f t="shared" si="74"/>
        <v>512.89</v>
      </c>
      <c r="G1366" s="30" t="s">
        <v>2263</v>
      </c>
      <c r="H1366" s="7"/>
    </row>
    <row r="1367" spans="1:8" s="6" customFormat="1" ht="16.5">
      <c r="A1367" s="25"/>
      <c r="B1367" s="58" t="s">
        <v>2474</v>
      </c>
      <c r="C1367" s="55"/>
      <c r="D1367" s="56"/>
      <c r="E1367" s="56"/>
      <c r="F1367" s="56"/>
      <c r="G1367" s="57"/>
      <c r="H1367" s="7"/>
    </row>
    <row r="1368" spans="1:8" s="6" customFormat="1" ht="16.5">
      <c r="A1368" s="25" t="s">
        <v>2475</v>
      </c>
      <c r="B1368" s="26" t="s">
        <v>2476</v>
      </c>
      <c r="C1368" s="27" t="s">
        <v>18</v>
      </c>
      <c r="D1368" s="28">
        <v>624.54999999999995</v>
      </c>
      <c r="E1368" s="29">
        <f t="shared" si="75"/>
        <v>137.4</v>
      </c>
      <c r="F1368" s="28">
        <f t="shared" si="74"/>
        <v>761.94999999999993</v>
      </c>
      <c r="G1368" s="30" t="s">
        <v>2257</v>
      </c>
      <c r="H1368" s="7"/>
    </row>
    <row r="1369" spans="1:8" s="6" customFormat="1" ht="16.5">
      <c r="A1369" s="25" t="s">
        <v>2477</v>
      </c>
      <c r="B1369" s="26" t="s">
        <v>2478</v>
      </c>
      <c r="C1369" s="27" t="s">
        <v>18</v>
      </c>
      <c r="D1369" s="28">
        <v>310.24</v>
      </c>
      <c r="E1369" s="29">
        <f t="shared" si="75"/>
        <v>68.25</v>
      </c>
      <c r="F1369" s="28">
        <f t="shared" si="74"/>
        <v>378.49</v>
      </c>
      <c r="G1369" s="30" t="s">
        <v>2257</v>
      </c>
      <c r="H1369" s="7"/>
    </row>
    <row r="1370" spans="1:8" s="6" customFormat="1" ht="16.5">
      <c r="A1370" s="25" t="s">
        <v>2479</v>
      </c>
      <c r="B1370" s="26" t="s">
        <v>2480</v>
      </c>
      <c r="C1370" s="27" t="s">
        <v>18</v>
      </c>
      <c r="D1370" s="28">
        <v>420.4</v>
      </c>
      <c r="E1370" s="29">
        <f t="shared" si="75"/>
        <v>92.49</v>
      </c>
      <c r="F1370" s="28">
        <f t="shared" si="74"/>
        <v>512.89</v>
      </c>
      <c r="G1370" s="30" t="s">
        <v>2263</v>
      </c>
      <c r="H1370" s="7"/>
    </row>
    <row r="1371" spans="1:8" s="6" customFormat="1" ht="16.5">
      <c r="A1371" s="25" t="s">
        <v>2481</v>
      </c>
      <c r="B1371" s="26" t="s">
        <v>2482</v>
      </c>
      <c r="C1371" s="27" t="s">
        <v>18</v>
      </c>
      <c r="D1371" s="28">
        <v>137.88999999999999</v>
      </c>
      <c r="E1371" s="29">
        <f t="shared" si="75"/>
        <v>30.34</v>
      </c>
      <c r="F1371" s="28">
        <f t="shared" si="74"/>
        <v>168.23</v>
      </c>
      <c r="G1371" s="30" t="s">
        <v>2287</v>
      </c>
      <c r="H1371" s="7"/>
    </row>
    <row r="1372" spans="1:8" s="6" customFormat="1" ht="16.5">
      <c r="A1372" s="25" t="s">
        <v>2483</v>
      </c>
      <c r="B1372" s="26" t="s">
        <v>2484</v>
      </c>
      <c r="C1372" s="27" t="s">
        <v>18</v>
      </c>
      <c r="D1372" s="28">
        <v>416.32</v>
      </c>
      <c r="E1372" s="29">
        <f t="shared" si="75"/>
        <v>91.59</v>
      </c>
      <c r="F1372" s="28">
        <f t="shared" si="74"/>
        <v>507.90999999999997</v>
      </c>
      <c r="G1372" s="30" t="s">
        <v>2270</v>
      </c>
      <c r="H1372" s="7"/>
    </row>
    <row r="1373" spans="1:8" s="6" customFormat="1" ht="16.5">
      <c r="A1373" s="25">
        <v>3102553</v>
      </c>
      <c r="B1373" s="26" t="s">
        <v>2485</v>
      </c>
      <c r="C1373" s="27" t="s">
        <v>18</v>
      </c>
      <c r="D1373" s="28">
        <v>580.65</v>
      </c>
      <c r="E1373" s="29">
        <f t="shared" si="75"/>
        <v>127.74</v>
      </c>
      <c r="F1373" s="28">
        <f t="shared" si="74"/>
        <v>708.39</v>
      </c>
      <c r="G1373" s="30" t="s">
        <v>2428</v>
      </c>
      <c r="H1373" s="7"/>
    </row>
    <row r="1374" spans="1:8" s="6" customFormat="1" ht="16.5">
      <c r="A1374" s="25"/>
      <c r="B1374" s="58" t="s">
        <v>2486</v>
      </c>
      <c r="C1374" s="55"/>
      <c r="D1374" s="56"/>
      <c r="E1374" s="56"/>
      <c r="F1374" s="56"/>
      <c r="G1374" s="57"/>
      <c r="H1374" s="7"/>
    </row>
    <row r="1375" spans="1:8" s="6" customFormat="1" ht="16.5">
      <c r="A1375" s="25" t="s">
        <v>2487</v>
      </c>
      <c r="B1375" s="26" t="s">
        <v>2488</v>
      </c>
      <c r="C1375" s="27" t="s">
        <v>18</v>
      </c>
      <c r="D1375" s="28">
        <v>412.01</v>
      </c>
      <c r="E1375" s="29">
        <f t="shared" si="75"/>
        <v>90.64</v>
      </c>
      <c r="F1375" s="28">
        <f t="shared" si="74"/>
        <v>502.65</v>
      </c>
      <c r="G1375" s="30" t="s">
        <v>2270</v>
      </c>
      <c r="H1375" s="7"/>
    </row>
    <row r="1376" spans="1:8" s="6" customFormat="1" ht="16.5">
      <c r="A1376" s="25" t="s">
        <v>2489</v>
      </c>
      <c r="B1376" s="26" t="s">
        <v>2490</v>
      </c>
      <c r="C1376" s="27" t="s">
        <v>18</v>
      </c>
      <c r="D1376" s="28">
        <v>471.79</v>
      </c>
      <c r="E1376" s="29">
        <f t="shared" si="75"/>
        <v>103.79</v>
      </c>
      <c r="F1376" s="28">
        <f t="shared" si="74"/>
        <v>575.58000000000004</v>
      </c>
      <c r="G1376" s="30" t="s">
        <v>2257</v>
      </c>
      <c r="H1376" s="7"/>
    </row>
    <row r="1377" spans="1:8" s="6" customFormat="1" ht="16.5">
      <c r="A1377" s="25" t="s">
        <v>2491</v>
      </c>
      <c r="B1377" s="26" t="s">
        <v>2492</v>
      </c>
      <c r="C1377" s="27" t="s">
        <v>18</v>
      </c>
      <c r="D1377" s="28">
        <v>740.63</v>
      </c>
      <c r="E1377" s="29">
        <f t="shared" si="75"/>
        <v>162.94</v>
      </c>
      <c r="F1377" s="28">
        <f t="shared" si="74"/>
        <v>903.56999999999994</v>
      </c>
      <c r="G1377" s="30" t="s">
        <v>2257</v>
      </c>
      <c r="H1377" s="7"/>
    </row>
    <row r="1378" spans="1:8" s="6" customFormat="1" ht="16.5">
      <c r="A1378" s="25" t="s">
        <v>2493</v>
      </c>
      <c r="B1378" s="26" t="s">
        <v>2494</v>
      </c>
      <c r="C1378" s="27" t="s">
        <v>18</v>
      </c>
      <c r="D1378" s="28">
        <v>943.55</v>
      </c>
      <c r="E1378" s="29">
        <f t="shared" si="75"/>
        <v>207.58</v>
      </c>
      <c r="F1378" s="28">
        <f t="shared" si="74"/>
        <v>1151.1299999999999</v>
      </c>
      <c r="G1378" s="30" t="s">
        <v>2257</v>
      </c>
      <c r="H1378" s="7"/>
    </row>
    <row r="1379" spans="1:8" s="6" customFormat="1" ht="16.5">
      <c r="A1379" s="25" t="s">
        <v>2495</v>
      </c>
      <c r="B1379" s="26" t="s">
        <v>2496</v>
      </c>
      <c r="C1379" s="27" t="s">
        <v>18</v>
      </c>
      <c r="D1379" s="28">
        <v>1473.67</v>
      </c>
      <c r="E1379" s="29">
        <f t="shared" si="75"/>
        <v>324.20999999999998</v>
      </c>
      <c r="F1379" s="28">
        <f t="shared" si="74"/>
        <v>1797.88</v>
      </c>
      <c r="G1379" s="30" t="s">
        <v>2497</v>
      </c>
      <c r="H1379" s="7"/>
    </row>
    <row r="1380" spans="1:8" s="6" customFormat="1" ht="16.5">
      <c r="A1380" s="25" t="s">
        <v>2498</v>
      </c>
      <c r="B1380" s="26" t="s">
        <v>2499</v>
      </c>
      <c r="C1380" s="27" t="s">
        <v>18</v>
      </c>
      <c r="D1380" s="28">
        <v>310.51</v>
      </c>
      <c r="E1380" s="29">
        <f t="shared" si="75"/>
        <v>68.31</v>
      </c>
      <c r="F1380" s="28">
        <f t="shared" si="74"/>
        <v>378.82</v>
      </c>
      <c r="G1380" s="30" t="s">
        <v>2287</v>
      </c>
      <c r="H1380" s="7"/>
    </row>
    <row r="1381" spans="1:8" s="6" customFormat="1" ht="16.5">
      <c r="A1381" s="25" t="s">
        <v>2500</v>
      </c>
      <c r="B1381" s="26" t="s">
        <v>2501</v>
      </c>
      <c r="C1381" s="27" t="s">
        <v>18</v>
      </c>
      <c r="D1381" s="28">
        <v>345.43</v>
      </c>
      <c r="E1381" s="29">
        <f t="shared" si="75"/>
        <v>75.989999999999995</v>
      </c>
      <c r="F1381" s="28">
        <f t="shared" si="74"/>
        <v>421.42</v>
      </c>
      <c r="G1381" s="30" t="s">
        <v>2287</v>
      </c>
      <c r="H1381" s="7"/>
    </row>
    <row r="1382" spans="1:8" s="6" customFormat="1" ht="16.5">
      <c r="A1382" s="25" t="s">
        <v>2502</v>
      </c>
      <c r="B1382" s="26" t="s">
        <v>2503</v>
      </c>
      <c r="C1382" s="27" t="s">
        <v>18</v>
      </c>
      <c r="D1382" s="28">
        <v>1297.96</v>
      </c>
      <c r="E1382" s="29">
        <f t="shared" si="75"/>
        <v>285.55</v>
      </c>
      <c r="F1382" s="28">
        <f t="shared" si="74"/>
        <v>1583.51</v>
      </c>
      <c r="G1382" s="30" t="s">
        <v>2352</v>
      </c>
      <c r="H1382" s="7"/>
    </row>
    <row r="1383" spans="1:8" s="6" customFormat="1" ht="16.5">
      <c r="A1383" s="25" t="s">
        <v>2504</v>
      </c>
      <c r="B1383" s="26" t="s">
        <v>2505</v>
      </c>
      <c r="C1383" s="27" t="s">
        <v>18</v>
      </c>
      <c r="D1383" s="28">
        <v>309.99</v>
      </c>
      <c r="E1383" s="29">
        <f t="shared" si="75"/>
        <v>68.2</v>
      </c>
      <c r="F1383" s="28">
        <f t="shared" si="74"/>
        <v>378.19</v>
      </c>
      <c r="G1383" s="30" t="s">
        <v>2270</v>
      </c>
      <c r="H1383" s="7"/>
    </row>
    <row r="1384" spans="1:8" s="6" customFormat="1" ht="16.5">
      <c r="A1384" s="25"/>
      <c r="B1384" s="58" t="s">
        <v>2506</v>
      </c>
      <c r="C1384" s="55"/>
      <c r="D1384" s="56"/>
      <c r="E1384" s="56"/>
      <c r="F1384" s="56"/>
      <c r="G1384" s="57"/>
      <c r="H1384" s="7"/>
    </row>
    <row r="1385" spans="1:8" s="6" customFormat="1" ht="16.5">
      <c r="A1385" s="25" t="s">
        <v>2507</v>
      </c>
      <c r="B1385" s="26" t="s">
        <v>2508</v>
      </c>
      <c r="C1385" s="27" t="s">
        <v>18</v>
      </c>
      <c r="D1385" s="28">
        <v>532.41999999999996</v>
      </c>
      <c r="E1385" s="29">
        <f t="shared" si="75"/>
        <v>117.13</v>
      </c>
      <c r="F1385" s="28">
        <f t="shared" si="74"/>
        <v>649.54999999999995</v>
      </c>
      <c r="G1385" s="30" t="s">
        <v>2257</v>
      </c>
      <c r="H1385" s="7"/>
    </row>
    <row r="1386" spans="1:8" s="6" customFormat="1" ht="16.5">
      <c r="A1386" s="25" t="s">
        <v>2509</v>
      </c>
      <c r="B1386" s="26" t="s">
        <v>2259</v>
      </c>
      <c r="C1386" s="27" t="s">
        <v>18</v>
      </c>
      <c r="D1386" s="28">
        <v>697.15</v>
      </c>
      <c r="E1386" s="29">
        <f t="shared" si="75"/>
        <v>153.37</v>
      </c>
      <c r="F1386" s="28">
        <f t="shared" si="74"/>
        <v>850.52</v>
      </c>
      <c r="G1386" s="30" t="s">
        <v>2260</v>
      </c>
      <c r="H1386" s="7"/>
    </row>
    <row r="1387" spans="1:8" s="6" customFormat="1" ht="16.5">
      <c r="A1387" s="25" t="s">
        <v>2510</v>
      </c>
      <c r="B1387" s="26" t="s">
        <v>2511</v>
      </c>
      <c r="C1387" s="27" t="s">
        <v>18</v>
      </c>
      <c r="D1387" s="28">
        <v>466.27</v>
      </c>
      <c r="E1387" s="29">
        <f t="shared" si="75"/>
        <v>102.58</v>
      </c>
      <c r="F1387" s="28">
        <f t="shared" si="74"/>
        <v>568.85</v>
      </c>
      <c r="G1387" s="30" t="s">
        <v>2263</v>
      </c>
      <c r="H1387" s="7"/>
    </row>
    <row r="1388" spans="1:8" s="6" customFormat="1" ht="16.5">
      <c r="A1388" s="25"/>
      <c r="B1388" s="58" t="s">
        <v>2512</v>
      </c>
      <c r="C1388" s="55"/>
      <c r="D1388" s="56"/>
      <c r="E1388" s="56"/>
      <c r="F1388" s="56"/>
      <c r="G1388" s="57"/>
      <c r="H1388" s="7"/>
    </row>
    <row r="1389" spans="1:8" s="6" customFormat="1" ht="16.5">
      <c r="A1389" s="25" t="s">
        <v>2513</v>
      </c>
      <c r="B1389" s="26" t="s">
        <v>2514</v>
      </c>
      <c r="C1389" s="27" t="s">
        <v>18</v>
      </c>
      <c r="D1389" s="28">
        <v>637.94000000000005</v>
      </c>
      <c r="E1389" s="29">
        <f t="shared" si="75"/>
        <v>140.35</v>
      </c>
      <c r="F1389" s="28">
        <f t="shared" si="74"/>
        <v>778.29000000000008</v>
      </c>
      <c r="G1389" s="30" t="s">
        <v>2515</v>
      </c>
      <c r="H1389" s="7"/>
    </row>
    <row r="1390" spans="1:8" s="6" customFormat="1" ht="16.5">
      <c r="A1390" s="25" t="s">
        <v>2516</v>
      </c>
      <c r="B1390" s="26" t="s">
        <v>2517</v>
      </c>
      <c r="C1390" s="27" t="s">
        <v>18</v>
      </c>
      <c r="D1390" s="28">
        <v>1080.1400000000001</v>
      </c>
      <c r="E1390" s="29">
        <f t="shared" si="75"/>
        <v>237.63</v>
      </c>
      <c r="F1390" s="28">
        <f t="shared" si="74"/>
        <v>1317.77</v>
      </c>
      <c r="G1390" s="30" t="s">
        <v>2275</v>
      </c>
      <c r="H1390" s="7"/>
    </row>
    <row r="1391" spans="1:8" s="6" customFormat="1" ht="16.5">
      <c r="A1391" s="25" t="s">
        <v>2518</v>
      </c>
      <c r="B1391" s="26" t="s">
        <v>2519</v>
      </c>
      <c r="C1391" s="27" t="s">
        <v>18</v>
      </c>
      <c r="D1391" s="28">
        <v>500</v>
      </c>
      <c r="E1391" s="29">
        <f t="shared" si="75"/>
        <v>110</v>
      </c>
      <c r="F1391" s="28">
        <f>E1391+D1391</f>
        <v>610</v>
      </c>
      <c r="G1391" s="30" t="s">
        <v>2257</v>
      </c>
      <c r="H1391" s="7"/>
    </row>
    <row r="1392" spans="1:8" s="6" customFormat="1" ht="16.5">
      <c r="A1392" s="25" t="s">
        <v>2520</v>
      </c>
      <c r="B1392" s="26" t="s">
        <v>2521</v>
      </c>
      <c r="C1392" s="27" t="s">
        <v>18</v>
      </c>
      <c r="D1392" s="28">
        <v>438.65</v>
      </c>
      <c r="E1392" s="29">
        <f t="shared" si="75"/>
        <v>96.5</v>
      </c>
      <c r="F1392" s="28">
        <f>E1392+D1392</f>
        <v>535.15</v>
      </c>
      <c r="G1392" s="30" t="s">
        <v>2257</v>
      </c>
      <c r="H1392" s="7"/>
    </row>
    <row r="1393" spans="1:8" s="6" customFormat="1" ht="16.5">
      <c r="A1393" s="25" t="s">
        <v>2522</v>
      </c>
      <c r="B1393" s="26" t="s">
        <v>2523</v>
      </c>
      <c r="C1393" s="27" t="s">
        <v>18</v>
      </c>
      <c r="D1393" s="28">
        <v>2454.59</v>
      </c>
      <c r="E1393" s="29">
        <f t="shared" si="75"/>
        <v>540.01</v>
      </c>
      <c r="F1393" s="28">
        <f>E1393+D1393</f>
        <v>2994.6000000000004</v>
      </c>
      <c r="G1393" s="30" t="s">
        <v>2260</v>
      </c>
      <c r="H1393" s="7"/>
    </row>
    <row r="1394" spans="1:8" s="6" customFormat="1" ht="16.5">
      <c r="A1394" s="25"/>
      <c r="B1394" s="58" t="s">
        <v>2524</v>
      </c>
      <c r="C1394" s="55"/>
      <c r="D1394" s="56"/>
      <c r="E1394" s="56"/>
      <c r="F1394" s="56"/>
      <c r="G1394" s="57"/>
      <c r="H1394" s="7"/>
    </row>
    <row r="1395" spans="1:8" s="6" customFormat="1" ht="16.5">
      <c r="A1395" s="25" t="s">
        <v>2525</v>
      </c>
      <c r="B1395" s="26" t="s">
        <v>2526</v>
      </c>
      <c r="C1395" s="27" t="s">
        <v>18</v>
      </c>
      <c r="D1395" s="28">
        <v>733.95</v>
      </c>
      <c r="E1395" s="29">
        <f t="shared" si="75"/>
        <v>161.47</v>
      </c>
      <c r="F1395" s="28">
        <f t="shared" ref="F1395:F1435" si="76">E1395+D1395</f>
        <v>895.42000000000007</v>
      </c>
      <c r="G1395" s="30" t="s">
        <v>238</v>
      </c>
      <c r="H1395" s="7"/>
    </row>
    <row r="1396" spans="1:8" s="6" customFormat="1" ht="16.5">
      <c r="A1396" s="25" t="s">
        <v>2527</v>
      </c>
      <c r="B1396" s="26" t="s">
        <v>2528</v>
      </c>
      <c r="C1396" s="27" t="s">
        <v>18</v>
      </c>
      <c r="D1396" s="28">
        <v>672.6</v>
      </c>
      <c r="E1396" s="29">
        <f t="shared" si="75"/>
        <v>147.97</v>
      </c>
      <c r="F1396" s="28">
        <f t="shared" si="76"/>
        <v>820.57</v>
      </c>
      <c r="G1396" s="30" t="s">
        <v>238</v>
      </c>
      <c r="H1396" s="7"/>
    </row>
    <row r="1397" spans="1:8" s="6" customFormat="1" ht="16.5">
      <c r="A1397" s="25" t="s">
        <v>2529</v>
      </c>
      <c r="B1397" s="26" t="s">
        <v>2530</v>
      </c>
      <c r="C1397" s="27" t="s">
        <v>18</v>
      </c>
      <c r="D1397" s="28">
        <v>368.76</v>
      </c>
      <c r="E1397" s="29">
        <f t="shared" si="75"/>
        <v>81.13</v>
      </c>
      <c r="F1397" s="28">
        <f t="shared" si="76"/>
        <v>449.89</v>
      </c>
      <c r="G1397" s="30" t="s">
        <v>2270</v>
      </c>
      <c r="H1397" s="7"/>
    </row>
    <row r="1398" spans="1:8" s="6" customFormat="1" ht="16.5">
      <c r="A1398" s="25"/>
      <c r="B1398" s="58" t="s">
        <v>2531</v>
      </c>
      <c r="C1398" s="55"/>
      <c r="D1398" s="56"/>
      <c r="E1398" s="56"/>
      <c r="F1398" s="56"/>
      <c r="G1398" s="57"/>
      <c r="H1398" s="7"/>
    </row>
    <row r="1399" spans="1:8" s="6" customFormat="1" ht="16.5">
      <c r="A1399" s="25" t="s">
        <v>2532</v>
      </c>
      <c r="B1399" s="26" t="s">
        <v>2533</v>
      </c>
      <c r="C1399" s="27" t="s">
        <v>18</v>
      </c>
      <c r="D1399" s="28">
        <v>622.03</v>
      </c>
      <c r="E1399" s="29">
        <f t="shared" si="75"/>
        <v>136.85</v>
      </c>
      <c r="F1399" s="28">
        <f t="shared" si="76"/>
        <v>758.88</v>
      </c>
      <c r="G1399" s="30" t="s">
        <v>2515</v>
      </c>
      <c r="H1399" s="7"/>
    </row>
    <row r="1400" spans="1:8" s="6" customFormat="1" ht="16.5">
      <c r="A1400" s="25" t="s">
        <v>2534</v>
      </c>
      <c r="B1400" s="26" t="s">
        <v>2535</v>
      </c>
      <c r="C1400" s="27" t="s">
        <v>18</v>
      </c>
      <c r="D1400" s="28">
        <v>979.46</v>
      </c>
      <c r="E1400" s="29">
        <f t="shared" si="75"/>
        <v>215.48</v>
      </c>
      <c r="F1400" s="28">
        <f t="shared" si="76"/>
        <v>1194.94</v>
      </c>
      <c r="G1400" s="30" t="s">
        <v>2536</v>
      </c>
      <c r="H1400" s="7"/>
    </row>
    <row r="1401" spans="1:8" s="6" customFormat="1" ht="16.5">
      <c r="A1401" s="25" t="s">
        <v>2537</v>
      </c>
      <c r="B1401" s="26" t="s">
        <v>2538</v>
      </c>
      <c r="C1401" s="27" t="s">
        <v>18</v>
      </c>
      <c r="D1401" s="28">
        <v>1040.51</v>
      </c>
      <c r="E1401" s="29">
        <f t="shared" si="75"/>
        <v>228.91</v>
      </c>
      <c r="F1401" s="28">
        <f t="shared" si="76"/>
        <v>1269.42</v>
      </c>
      <c r="G1401" s="30" t="s">
        <v>278</v>
      </c>
      <c r="H1401" s="7"/>
    </row>
    <row r="1402" spans="1:8" s="6" customFormat="1" ht="16.5">
      <c r="A1402" s="25" t="s">
        <v>2539</v>
      </c>
      <c r="B1402" s="26" t="s">
        <v>2540</v>
      </c>
      <c r="C1402" s="27" t="s">
        <v>18</v>
      </c>
      <c r="D1402" s="28">
        <v>984.69</v>
      </c>
      <c r="E1402" s="29">
        <f t="shared" si="75"/>
        <v>216.63</v>
      </c>
      <c r="F1402" s="28">
        <f t="shared" si="76"/>
        <v>1201.3200000000002</v>
      </c>
      <c r="G1402" s="30" t="s">
        <v>278</v>
      </c>
      <c r="H1402" s="7"/>
    </row>
    <row r="1403" spans="1:8" s="6" customFormat="1" ht="16.5">
      <c r="A1403" s="25" t="s">
        <v>2541</v>
      </c>
      <c r="B1403" s="26" t="s">
        <v>2542</v>
      </c>
      <c r="C1403" s="27" t="s">
        <v>18</v>
      </c>
      <c r="D1403" s="28">
        <v>734.78</v>
      </c>
      <c r="E1403" s="29">
        <f t="shared" si="75"/>
        <v>161.65</v>
      </c>
      <c r="F1403" s="28">
        <f t="shared" si="76"/>
        <v>896.43</v>
      </c>
      <c r="G1403" s="30" t="s">
        <v>278</v>
      </c>
      <c r="H1403" s="7"/>
    </row>
    <row r="1404" spans="1:8" s="6" customFormat="1" ht="16.5">
      <c r="A1404" s="25" t="s">
        <v>2543</v>
      </c>
      <c r="B1404" s="26" t="s">
        <v>2544</v>
      </c>
      <c r="C1404" s="27" t="s">
        <v>18</v>
      </c>
      <c r="D1404" s="28">
        <v>1042.6600000000001</v>
      </c>
      <c r="E1404" s="29">
        <f t="shared" ref="E1404:E1411" si="77">ROUND(D1404*0.22,2)</f>
        <v>229.39</v>
      </c>
      <c r="F1404" s="28">
        <f t="shared" si="76"/>
        <v>1272.0500000000002</v>
      </c>
      <c r="G1404" s="30" t="s">
        <v>278</v>
      </c>
      <c r="H1404" s="7"/>
    </row>
    <row r="1405" spans="1:8" s="6" customFormat="1" ht="16.5">
      <c r="A1405" s="25" t="s">
        <v>2545</v>
      </c>
      <c r="B1405" s="26" t="s">
        <v>2546</v>
      </c>
      <c r="C1405" s="27" t="s">
        <v>18</v>
      </c>
      <c r="D1405" s="28">
        <v>1005.83</v>
      </c>
      <c r="E1405" s="29">
        <f t="shared" si="77"/>
        <v>221.28</v>
      </c>
      <c r="F1405" s="28">
        <f t="shared" si="76"/>
        <v>1227.1100000000001</v>
      </c>
      <c r="G1405" s="30" t="s">
        <v>278</v>
      </c>
      <c r="H1405" s="7"/>
    </row>
    <row r="1406" spans="1:8" s="6" customFormat="1" ht="16.5">
      <c r="A1406" s="25" t="s">
        <v>2547</v>
      </c>
      <c r="B1406" s="26" t="s">
        <v>2548</v>
      </c>
      <c r="C1406" s="27" t="s">
        <v>18</v>
      </c>
      <c r="D1406" s="28">
        <v>1225.3900000000001</v>
      </c>
      <c r="E1406" s="29">
        <f t="shared" si="77"/>
        <v>269.58999999999997</v>
      </c>
      <c r="F1406" s="28">
        <f t="shared" si="76"/>
        <v>1494.98</v>
      </c>
      <c r="G1406" s="30" t="s">
        <v>278</v>
      </c>
      <c r="H1406" s="7"/>
    </row>
    <row r="1407" spans="1:8" s="6" customFormat="1" ht="16.5">
      <c r="A1407" s="25" t="s">
        <v>2549</v>
      </c>
      <c r="B1407" s="26" t="s">
        <v>2550</v>
      </c>
      <c r="C1407" s="27" t="s">
        <v>18</v>
      </c>
      <c r="D1407" s="28">
        <v>805.58</v>
      </c>
      <c r="E1407" s="29">
        <f t="shared" si="77"/>
        <v>177.23</v>
      </c>
      <c r="F1407" s="28">
        <f t="shared" si="76"/>
        <v>982.81000000000006</v>
      </c>
      <c r="G1407" s="30" t="s">
        <v>2263</v>
      </c>
      <c r="H1407" s="7"/>
    </row>
    <row r="1408" spans="1:8" s="6" customFormat="1" ht="16.5">
      <c r="A1408" s="25" t="s">
        <v>2551</v>
      </c>
      <c r="B1408" s="26" t="s">
        <v>2552</v>
      </c>
      <c r="C1408" s="27" t="s">
        <v>18</v>
      </c>
      <c r="D1408" s="28">
        <v>760.91</v>
      </c>
      <c r="E1408" s="29">
        <f t="shared" si="77"/>
        <v>167.4</v>
      </c>
      <c r="F1408" s="28">
        <f t="shared" si="76"/>
        <v>928.31</v>
      </c>
      <c r="G1408" s="30" t="s">
        <v>238</v>
      </c>
      <c r="H1408" s="7"/>
    </row>
    <row r="1409" spans="1:8" s="6" customFormat="1" ht="16.5">
      <c r="A1409" s="25" t="s">
        <v>2553</v>
      </c>
      <c r="B1409" s="26" t="s">
        <v>2554</v>
      </c>
      <c r="C1409" s="27" t="s">
        <v>18</v>
      </c>
      <c r="D1409" s="28">
        <v>628.73</v>
      </c>
      <c r="E1409" s="29">
        <f t="shared" si="77"/>
        <v>138.32</v>
      </c>
      <c r="F1409" s="28">
        <f t="shared" si="76"/>
        <v>767.05</v>
      </c>
      <c r="G1409" s="30" t="s">
        <v>2257</v>
      </c>
      <c r="H1409" s="7"/>
    </row>
    <row r="1410" spans="1:8" s="6" customFormat="1" ht="16.5">
      <c r="A1410" s="25" t="s">
        <v>2555</v>
      </c>
      <c r="B1410" s="26" t="s">
        <v>2556</v>
      </c>
      <c r="C1410" s="27" t="s">
        <v>18</v>
      </c>
      <c r="D1410" s="28">
        <v>1111.1099999999999</v>
      </c>
      <c r="E1410" s="29">
        <f t="shared" si="77"/>
        <v>244.44</v>
      </c>
      <c r="F1410" s="28">
        <f t="shared" si="76"/>
        <v>1355.55</v>
      </c>
      <c r="G1410" s="30" t="s">
        <v>2557</v>
      </c>
      <c r="H1410" s="7"/>
    </row>
    <row r="1411" spans="1:8" s="6" customFormat="1" ht="16.5">
      <c r="A1411" s="25" t="s">
        <v>2558</v>
      </c>
      <c r="B1411" s="26" t="s">
        <v>2448</v>
      </c>
      <c r="C1411" s="27" t="s">
        <v>18</v>
      </c>
      <c r="D1411" s="28">
        <v>1458.29</v>
      </c>
      <c r="E1411" s="29">
        <f t="shared" si="77"/>
        <v>320.82</v>
      </c>
      <c r="F1411" s="28">
        <f t="shared" si="76"/>
        <v>1779.11</v>
      </c>
      <c r="G1411" s="30" t="s">
        <v>238</v>
      </c>
      <c r="H1411" s="7"/>
    </row>
    <row r="1412" spans="1:8" s="6" customFormat="1" ht="18.75">
      <c r="A1412" s="31" t="s">
        <v>2559</v>
      </c>
      <c r="B1412" s="31"/>
      <c r="C1412" s="31"/>
      <c r="D1412" s="31"/>
      <c r="E1412" s="31"/>
      <c r="F1412" s="31"/>
      <c r="G1412" s="31"/>
      <c r="H1412" s="7"/>
    </row>
    <row r="1413" spans="1:8" s="6" customFormat="1" ht="16.5">
      <c r="A1413" s="59" t="s">
        <v>2560</v>
      </c>
      <c r="B1413" s="59"/>
      <c r="C1413" s="59"/>
      <c r="D1413" s="59"/>
      <c r="E1413" s="59"/>
      <c r="F1413" s="59"/>
      <c r="G1413" s="59"/>
      <c r="H1413" s="7"/>
    </row>
    <row r="1414" spans="1:8" s="6" customFormat="1" ht="16.5">
      <c r="A1414" s="25" t="s">
        <v>2561</v>
      </c>
      <c r="B1414" s="26" t="s">
        <v>2562</v>
      </c>
      <c r="C1414" s="27" t="s">
        <v>18</v>
      </c>
      <c r="D1414" s="28">
        <v>239.88</v>
      </c>
      <c r="E1414" s="29">
        <f t="shared" ref="E1414:E1429" si="78">ROUND(D1414*0.22,2)</f>
        <v>52.77</v>
      </c>
      <c r="F1414" s="28">
        <f t="shared" si="76"/>
        <v>292.64999999999998</v>
      </c>
      <c r="G1414" s="30" t="s">
        <v>2257</v>
      </c>
      <c r="H1414" s="7"/>
    </row>
    <row r="1415" spans="1:8" s="6" customFormat="1" ht="16.5">
      <c r="A1415" s="25" t="s">
        <v>2563</v>
      </c>
      <c r="B1415" s="26" t="s">
        <v>2564</v>
      </c>
      <c r="C1415" s="27" t="s">
        <v>18</v>
      </c>
      <c r="D1415" s="28">
        <v>885.91</v>
      </c>
      <c r="E1415" s="29">
        <f t="shared" si="78"/>
        <v>194.9</v>
      </c>
      <c r="F1415" s="28">
        <f t="shared" si="76"/>
        <v>1080.81</v>
      </c>
      <c r="G1415" s="30" t="s">
        <v>2275</v>
      </c>
      <c r="H1415" s="7"/>
    </row>
    <row r="1416" spans="1:8" s="6" customFormat="1" ht="16.5">
      <c r="A1416" s="25" t="s">
        <v>2565</v>
      </c>
      <c r="B1416" s="26" t="s">
        <v>2566</v>
      </c>
      <c r="C1416" s="27" t="s">
        <v>18</v>
      </c>
      <c r="D1416" s="28">
        <v>859.54</v>
      </c>
      <c r="E1416" s="29">
        <f t="shared" si="78"/>
        <v>189.1</v>
      </c>
      <c r="F1416" s="28">
        <f t="shared" si="76"/>
        <v>1048.6399999999999</v>
      </c>
      <c r="G1416" s="30" t="s">
        <v>2567</v>
      </c>
      <c r="H1416" s="7"/>
    </row>
    <row r="1417" spans="1:8" s="6" customFormat="1" ht="16.5">
      <c r="A1417" s="25" t="s">
        <v>2568</v>
      </c>
      <c r="B1417" s="26" t="s">
        <v>2569</v>
      </c>
      <c r="C1417" s="27" t="s">
        <v>18</v>
      </c>
      <c r="D1417" s="28">
        <v>651.24</v>
      </c>
      <c r="E1417" s="29">
        <f t="shared" si="78"/>
        <v>143.27000000000001</v>
      </c>
      <c r="F1417" s="28">
        <f t="shared" si="76"/>
        <v>794.51</v>
      </c>
      <c r="G1417" s="30" t="s">
        <v>238</v>
      </c>
      <c r="H1417" s="7"/>
    </row>
    <row r="1418" spans="1:8" s="6" customFormat="1" ht="16.5">
      <c r="A1418" s="25" t="s">
        <v>2570</v>
      </c>
      <c r="B1418" s="26" t="s">
        <v>2571</v>
      </c>
      <c r="C1418" s="27" t="s">
        <v>18</v>
      </c>
      <c r="D1418" s="28">
        <v>1044.02</v>
      </c>
      <c r="E1418" s="29">
        <f t="shared" si="78"/>
        <v>229.68</v>
      </c>
      <c r="F1418" s="28">
        <f t="shared" si="76"/>
        <v>1273.7</v>
      </c>
      <c r="G1418" s="30" t="s">
        <v>2257</v>
      </c>
      <c r="H1418" s="7"/>
    </row>
    <row r="1419" spans="1:8" s="6" customFormat="1" ht="16.5">
      <c r="A1419" s="25" t="s">
        <v>2572</v>
      </c>
      <c r="B1419" s="26" t="s">
        <v>2262</v>
      </c>
      <c r="C1419" s="27" t="s">
        <v>18</v>
      </c>
      <c r="D1419" s="28">
        <v>746.5</v>
      </c>
      <c r="E1419" s="29">
        <f t="shared" si="78"/>
        <v>164.23</v>
      </c>
      <c r="F1419" s="28">
        <f t="shared" si="76"/>
        <v>910.73</v>
      </c>
      <c r="G1419" s="30" t="s">
        <v>2263</v>
      </c>
      <c r="H1419" s="7"/>
    </row>
    <row r="1420" spans="1:8" s="6" customFormat="1" ht="16.5">
      <c r="A1420" s="25" t="s">
        <v>2573</v>
      </c>
      <c r="B1420" s="26" t="s">
        <v>2574</v>
      </c>
      <c r="C1420" s="27" t="s">
        <v>18</v>
      </c>
      <c r="D1420" s="28">
        <v>1136.81</v>
      </c>
      <c r="E1420" s="29">
        <f t="shared" si="78"/>
        <v>250.1</v>
      </c>
      <c r="F1420" s="28">
        <f t="shared" si="76"/>
        <v>1386.9099999999999</v>
      </c>
      <c r="G1420" s="30" t="s">
        <v>2257</v>
      </c>
      <c r="H1420" s="7"/>
    </row>
    <row r="1421" spans="1:8" s="6" customFormat="1" ht="16.5">
      <c r="A1421" s="25" t="s">
        <v>2575</v>
      </c>
      <c r="B1421" s="26" t="s">
        <v>2576</v>
      </c>
      <c r="C1421" s="27" t="s">
        <v>18</v>
      </c>
      <c r="D1421" s="28">
        <v>657.69</v>
      </c>
      <c r="E1421" s="29">
        <f t="shared" si="78"/>
        <v>144.69</v>
      </c>
      <c r="F1421" s="28">
        <f t="shared" si="76"/>
        <v>802.38000000000011</v>
      </c>
      <c r="G1421" s="30" t="s">
        <v>2257</v>
      </c>
      <c r="H1421" s="7"/>
    </row>
    <row r="1422" spans="1:8" s="6" customFormat="1" ht="16.5">
      <c r="A1422" s="25" t="s">
        <v>2577</v>
      </c>
      <c r="B1422" s="26" t="s">
        <v>2578</v>
      </c>
      <c r="C1422" s="27" t="s">
        <v>18</v>
      </c>
      <c r="D1422" s="28">
        <v>446.73</v>
      </c>
      <c r="E1422" s="29">
        <f t="shared" si="78"/>
        <v>98.28</v>
      </c>
      <c r="F1422" s="28">
        <f t="shared" si="76"/>
        <v>545.01</v>
      </c>
      <c r="G1422" s="30" t="s">
        <v>2257</v>
      </c>
      <c r="H1422" s="7"/>
    </row>
    <row r="1423" spans="1:8" s="6" customFormat="1" ht="16.5">
      <c r="A1423" s="25" t="s">
        <v>2579</v>
      </c>
      <c r="B1423" s="26" t="s">
        <v>2580</v>
      </c>
      <c r="C1423" s="27" t="s">
        <v>18</v>
      </c>
      <c r="D1423" s="28">
        <v>244.79</v>
      </c>
      <c r="E1423" s="29">
        <f t="shared" si="78"/>
        <v>53.85</v>
      </c>
      <c r="F1423" s="28">
        <f t="shared" si="76"/>
        <v>298.64</v>
      </c>
      <c r="G1423" s="30" t="s">
        <v>2257</v>
      </c>
      <c r="H1423" s="7"/>
    </row>
    <row r="1424" spans="1:8" s="6" customFormat="1" ht="16.5">
      <c r="A1424" s="25" t="s">
        <v>2581</v>
      </c>
      <c r="B1424" s="26" t="s">
        <v>2582</v>
      </c>
      <c r="C1424" s="27" t="s">
        <v>18</v>
      </c>
      <c r="D1424" s="28">
        <v>390.79</v>
      </c>
      <c r="E1424" s="29">
        <f t="shared" si="78"/>
        <v>85.97</v>
      </c>
      <c r="F1424" s="28">
        <f t="shared" si="76"/>
        <v>476.76</v>
      </c>
      <c r="G1424" s="30" t="s">
        <v>2270</v>
      </c>
      <c r="H1424" s="7"/>
    </row>
    <row r="1425" spans="1:8" s="6" customFormat="1" ht="16.5">
      <c r="A1425" s="25" t="s">
        <v>2583</v>
      </c>
      <c r="B1425" s="26" t="s">
        <v>2584</v>
      </c>
      <c r="C1425" s="27" t="s">
        <v>18</v>
      </c>
      <c r="D1425" s="28">
        <v>415.48</v>
      </c>
      <c r="E1425" s="29">
        <f t="shared" si="78"/>
        <v>91.41</v>
      </c>
      <c r="F1425" s="28">
        <f t="shared" si="76"/>
        <v>506.89</v>
      </c>
      <c r="G1425" s="30" t="s">
        <v>2270</v>
      </c>
      <c r="H1425" s="7"/>
    </row>
    <row r="1426" spans="1:8" s="6" customFormat="1" ht="16.5">
      <c r="A1426" s="25" t="s">
        <v>2585</v>
      </c>
      <c r="B1426" s="26" t="s">
        <v>2586</v>
      </c>
      <c r="C1426" s="27" t="s">
        <v>18</v>
      </c>
      <c r="D1426" s="28">
        <v>420.61</v>
      </c>
      <c r="E1426" s="29">
        <f t="shared" si="78"/>
        <v>92.53</v>
      </c>
      <c r="F1426" s="28">
        <f t="shared" si="76"/>
        <v>513.14</v>
      </c>
      <c r="G1426" s="30" t="s">
        <v>2270</v>
      </c>
      <c r="H1426" s="7"/>
    </row>
    <row r="1427" spans="1:8" s="6" customFormat="1" ht="16.5">
      <c r="A1427" s="25" t="s">
        <v>2587</v>
      </c>
      <c r="B1427" s="26" t="s">
        <v>2588</v>
      </c>
      <c r="C1427" s="27" t="s">
        <v>18</v>
      </c>
      <c r="D1427" s="28">
        <v>332.98</v>
      </c>
      <c r="E1427" s="29">
        <f t="shared" si="78"/>
        <v>73.260000000000005</v>
      </c>
      <c r="F1427" s="28">
        <f t="shared" si="76"/>
        <v>406.24</v>
      </c>
      <c r="G1427" s="30" t="s">
        <v>2270</v>
      </c>
      <c r="H1427" s="7"/>
    </row>
    <row r="1428" spans="1:8" s="6" customFormat="1" ht="16.5">
      <c r="A1428" s="25" t="s">
        <v>2589</v>
      </c>
      <c r="B1428" s="26" t="s">
        <v>2590</v>
      </c>
      <c r="C1428" s="27" t="s">
        <v>18</v>
      </c>
      <c r="D1428" s="28">
        <v>647.04999999999995</v>
      </c>
      <c r="E1428" s="29">
        <f t="shared" si="78"/>
        <v>142.35</v>
      </c>
      <c r="F1428" s="28">
        <f t="shared" si="76"/>
        <v>789.4</v>
      </c>
      <c r="G1428" s="30" t="s">
        <v>2591</v>
      </c>
      <c r="H1428" s="7"/>
    </row>
    <row r="1429" spans="1:8" s="6" customFormat="1" ht="16.5">
      <c r="A1429" s="25">
        <v>3102554</v>
      </c>
      <c r="B1429" s="26" t="s">
        <v>2592</v>
      </c>
      <c r="C1429" s="27" t="s">
        <v>18</v>
      </c>
      <c r="D1429" s="28">
        <v>726.78</v>
      </c>
      <c r="E1429" s="29">
        <f t="shared" si="78"/>
        <v>159.88999999999999</v>
      </c>
      <c r="F1429" s="28">
        <f t="shared" si="76"/>
        <v>886.67</v>
      </c>
      <c r="G1429" s="30" t="s">
        <v>2593</v>
      </c>
      <c r="H1429" s="7"/>
    </row>
    <row r="1430" spans="1:8" s="6" customFormat="1" ht="16.5">
      <c r="A1430" s="59" t="s">
        <v>2594</v>
      </c>
      <c r="B1430" s="59"/>
      <c r="C1430" s="59"/>
      <c r="D1430" s="59"/>
      <c r="E1430" s="59"/>
      <c r="F1430" s="59"/>
      <c r="G1430" s="59"/>
      <c r="H1430" s="7"/>
    </row>
    <row r="1431" spans="1:8" s="6" customFormat="1" ht="16.5">
      <c r="A1431" s="25" t="s">
        <v>2595</v>
      </c>
      <c r="B1431" s="26" t="s">
        <v>2596</v>
      </c>
      <c r="C1431" s="27" t="s">
        <v>18</v>
      </c>
      <c r="D1431" s="28">
        <v>239.88</v>
      </c>
      <c r="E1431" s="29">
        <f t="shared" ref="E1431:E1435" si="79">ROUND(D1431*0.22,2)</f>
        <v>52.77</v>
      </c>
      <c r="F1431" s="28">
        <f t="shared" si="76"/>
        <v>292.64999999999998</v>
      </c>
      <c r="G1431" s="30" t="s">
        <v>2257</v>
      </c>
      <c r="H1431" s="7"/>
    </row>
    <row r="1432" spans="1:8" s="6" customFormat="1" ht="16.5">
      <c r="A1432" s="25" t="s">
        <v>2597</v>
      </c>
      <c r="B1432" s="26" t="s">
        <v>2598</v>
      </c>
      <c r="C1432" s="27" t="s">
        <v>18</v>
      </c>
      <c r="D1432" s="28">
        <v>686.61</v>
      </c>
      <c r="E1432" s="29">
        <f t="shared" si="79"/>
        <v>151.05000000000001</v>
      </c>
      <c r="F1432" s="28">
        <f t="shared" si="76"/>
        <v>837.66000000000008</v>
      </c>
      <c r="G1432" s="30" t="s">
        <v>2257</v>
      </c>
      <c r="H1432" s="7"/>
    </row>
    <row r="1433" spans="1:8" s="6" customFormat="1" ht="16.5">
      <c r="A1433" s="25" t="s">
        <v>2599</v>
      </c>
      <c r="B1433" s="26" t="s">
        <v>2600</v>
      </c>
      <c r="C1433" s="27" t="s">
        <v>18</v>
      </c>
      <c r="D1433" s="28">
        <v>329.51</v>
      </c>
      <c r="E1433" s="29">
        <f t="shared" si="79"/>
        <v>72.489999999999995</v>
      </c>
      <c r="F1433" s="28">
        <f t="shared" si="76"/>
        <v>402</v>
      </c>
      <c r="G1433" s="30" t="s">
        <v>2270</v>
      </c>
      <c r="H1433" s="7"/>
    </row>
    <row r="1434" spans="1:8" s="6" customFormat="1" ht="16.5">
      <c r="A1434" s="25" t="s">
        <v>2601</v>
      </c>
      <c r="B1434" s="26" t="s">
        <v>2602</v>
      </c>
      <c r="C1434" s="27" t="s">
        <v>18</v>
      </c>
      <c r="D1434" s="28">
        <v>1125.79</v>
      </c>
      <c r="E1434" s="29">
        <f t="shared" si="79"/>
        <v>247.67</v>
      </c>
      <c r="F1434" s="28">
        <f t="shared" si="76"/>
        <v>1373.46</v>
      </c>
      <c r="G1434" s="30" t="s">
        <v>2275</v>
      </c>
      <c r="H1434" s="7"/>
    </row>
    <row r="1435" spans="1:8" s="6" customFormat="1" ht="16.5">
      <c r="A1435" s="25" t="s">
        <v>2603</v>
      </c>
      <c r="B1435" s="26" t="s">
        <v>2604</v>
      </c>
      <c r="C1435" s="27" t="s">
        <v>18</v>
      </c>
      <c r="D1435" s="28">
        <v>1283.92</v>
      </c>
      <c r="E1435" s="29">
        <f t="shared" si="79"/>
        <v>282.45999999999998</v>
      </c>
      <c r="F1435" s="28">
        <f t="shared" si="76"/>
        <v>1566.38</v>
      </c>
      <c r="G1435" s="30" t="s">
        <v>2257</v>
      </c>
      <c r="H1435" s="7"/>
    </row>
    <row r="1436" spans="1:8" s="6" customFormat="1" ht="16.5">
      <c r="A1436" s="59" t="s">
        <v>2605</v>
      </c>
      <c r="B1436" s="59"/>
      <c r="C1436" s="59"/>
      <c r="D1436" s="59"/>
      <c r="E1436" s="59"/>
      <c r="F1436" s="59"/>
      <c r="G1436" s="59"/>
      <c r="H1436" s="7"/>
    </row>
    <row r="1437" spans="1:8" s="6" customFormat="1" ht="16.5">
      <c r="A1437" s="25" t="s">
        <v>2606</v>
      </c>
      <c r="B1437" s="26" t="s">
        <v>2490</v>
      </c>
      <c r="C1437" s="27" t="s">
        <v>18</v>
      </c>
      <c r="D1437" s="28">
        <v>239.88</v>
      </c>
      <c r="E1437" s="29">
        <f t="shared" ref="E1437:E1443" si="80">ROUND(D1437*0.22,2)</f>
        <v>52.77</v>
      </c>
      <c r="F1437" s="28">
        <f t="shared" ref="F1437:F1500" si="81">E1437+D1437</f>
        <v>292.64999999999998</v>
      </c>
      <c r="G1437" s="30" t="s">
        <v>2257</v>
      </c>
      <c r="H1437" s="7"/>
    </row>
    <row r="1438" spans="1:8" s="6" customFormat="1" ht="16.5">
      <c r="A1438" s="25" t="s">
        <v>2607</v>
      </c>
      <c r="B1438" s="26" t="s">
        <v>2608</v>
      </c>
      <c r="C1438" s="27" t="s">
        <v>18</v>
      </c>
      <c r="D1438" s="28">
        <v>1125.79</v>
      </c>
      <c r="E1438" s="29">
        <f t="shared" si="80"/>
        <v>247.67</v>
      </c>
      <c r="F1438" s="28">
        <f t="shared" si="81"/>
        <v>1373.46</v>
      </c>
      <c r="G1438" s="30" t="s">
        <v>2275</v>
      </c>
      <c r="H1438" s="7"/>
    </row>
    <row r="1439" spans="1:8" s="6" customFormat="1" ht="16.5">
      <c r="A1439" s="25" t="s">
        <v>2609</v>
      </c>
      <c r="B1439" s="26" t="s">
        <v>2610</v>
      </c>
      <c r="C1439" s="27" t="s">
        <v>18</v>
      </c>
      <c r="D1439" s="28">
        <v>686.61</v>
      </c>
      <c r="E1439" s="29">
        <f t="shared" si="80"/>
        <v>151.05000000000001</v>
      </c>
      <c r="F1439" s="28">
        <f t="shared" si="81"/>
        <v>837.66000000000008</v>
      </c>
      <c r="G1439" s="30" t="s">
        <v>2257</v>
      </c>
      <c r="H1439" s="7"/>
    </row>
    <row r="1440" spans="1:8" s="6" customFormat="1" ht="16.5">
      <c r="A1440" s="25" t="s">
        <v>2611</v>
      </c>
      <c r="B1440" s="26" t="s">
        <v>2612</v>
      </c>
      <c r="C1440" s="27" t="s">
        <v>18</v>
      </c>
      <c r="D1440" s="28">
        <v>1283.92</v>
      </c>
      <c r="E1440" s="29">
        <f t="shared" si="80"/>
        <v>282.45999999999998</v>
      </c>
      <c r="F1440" s="28">
        <f t="shared" si="81"/>
        <v>1566.38</v>
      </c>
      <c r="G1440" s="30" t="s">
        <v>2257</v>
      </c>
      <c r="H1440" s="7"/>
    </row>
    <row r="1441" spans="1:8" s="6" customFormat="1" ht="16.5">
      <c r="A1441" s="25" t="s">
        <v>2613</v>
      </c>
      <c r="B1441" s="26" t="s">
        <v>2614</v>
      </c>
      <c r="C1441" s="27" t="s">
        <v>18</v>
      </c>
      <c r="D1441" s="28">
        <v>1376.71</v>
      </c>
      <c r="E1441" s="29">
        <f t="shared" si="80"/>
        <v>302.88</v>
      </c>
      <c r="F1441" s="28">
        <f t="shared" si="81"/>
        <v>1679.5900000000001</v>
      </c>
      <c r="G1441" s="30" t="s">
        <v>2257</v>
      </c>
      <c r="H1441" s="7"/>
    </row>
    <row r="1442" spans="1:8" s="6" customFormat="1" ht="16.5">
      <c r="A1442" s="25" t="s">
        <v>2615</v>
      </c>
      <c r="B1442" s="26" t="s">
        <v>2616</v>
      </c>
      <c r="C1442" s="27" t="s">
        <v>18</v>
      </c>
      <c r="D1442" s="28">
        <v>897.58</v>
      </c>
      <c r="E1442" s="29">
        <f t="shared" si="80"/>
        <v>197.47</v>
      </c>
      <c r="F1442" s="28">
        <f t="shared" si="81"/>
        <v>1095.05</v>
      </c>
      <c r="G1442" s="30" t="s">
        <v>2257</v>
      </c>
      <c r="H1442" s="7"/>
    </row>
    <row r="1443" spans="1:8" s="6" customFormat="1" ht="16.5">
      <c r="A1443" s="25" t="s">
        <v>2617</v>
      </c>
      <c r="B1443" s="26" t="s">
        <v>2618</v>
      </c>
      <c r="C1443" s="27" t="s">
        <v>18</v>
      </c>
      <c r="D1443" s="28">
        <v>244.79</v>
      </c>
      <c r="E1443" s="29">
        <f t="shared" si="80"/>
        <v>53.85</v>
      </c>
      <c r="F1443" s="28">
        <f t="shared" si="81"/>
        <v>298.64</v>
      </c>
      <c r="G1443" s="30" t="s">
        <v>2257</v>
      </c>
      <c r="H1443" s="7"/>
    </row>
    <row r="1444" spans="1:8" s="6" customFormat="1" ht="16.5">
      <c r="A1444" s="60" t="s">
        <v>2619</v>
      </c>
      <c r="B1444" s="61"/>
      <c r="C1444" s="61"/>
      <c r="D1444" s="61"/>
      <c r="E1444" s="61"/>
      <c r="F1444" s="61"/>
      <c r="G1444" s="61"/>
      <c r="H1444" s="7"/>
    </row>
    <row r="1445" spans="1:8" s="6" customFormat="1" ht="16.5">
      <c r="A1445" s="25" t="s">
        <v>2620</v>
      </c>
      <c r="B1445" s="26" t="s">
        <v>2456</v>
      </c>
      <c r="C1445" s="27" t="s">
        <v>18</v>
      </c>
      <c r="D1445" s="28">
        <v>239.88</v>
      </c>
      <c r="E1445" s="29">
        <f t="shared" ref="E1445:E1448" si="82">ROUND(D1445*0.22,2)</f>
        <v>52.77</v>
      </c>
      <c r="F1445" s="28">
        <f t="shared" si="81"/>
        <v>292.64999999999998</v>
      </c>
      <c r="G1445" s="30" t="s">
        <v>2257</v>
      </c>
      <c r="H1445" s="7"/>
    </row>
    <row r="1446" spans="1:8" s="6" customFormat="1" ht="16.5">
      <c r="A1446" s="25" t="s">
        <v>2621</v>
      </c>
      <c r="B1446" s="26" t="s">
        <v>2622</v>
      </c>
      <c r="C1446" s="27" t="s">
        <v>18</v>
      </c>
      <c r="D1446" s="28">
        <v>1125.79</v>
      </c>
      <c r="E1446" s="29">
        <f t="shared" si="82"/>
        <v>247.67</v>
      </c>
      <c r="F1446" s="28">
        <f t="shared" si="81"/>
        <v>1373.46</v>
      </c>
      <c r="G1446" s="30" t="s">
        <v>2275</v>
      </c>
      <c r="H1446" s="7"/>
    </row>
    <row r="1447" spans="1:8" s="6" customFormat="1" ht="16.5">
      <c r="A1447" s="25" t="s">
        <v>2623</v>
      </c>
      <c r="B1447" s="26" t="s">
        <v>2624</v>
      </c>
      <c r="C1447" s="27" t="s">
        <v>18</v>
      </c>
      <c r="D1447" s="28">
        <v>686.61</v>
      </c>
      <c r="E1447" s="29">
        <f t="shared" si="82"/>
        <v>151.05000000000001</v>
      </c>
      <c r="F1447" s="28">
        <f t="shared" si="81"/>
        <v>837.66000000000008</v>
      </c>
      <c r="G1447" s="30" t="s">
        <v>2257</v>
      </c>
      <c r="H1447" s="7"/>
    </row>
    <row r="1448" spans="1:8" s="6" customFormat="1" ht="16.5">
      <c r="A1448" s="25" t="s">
        <v>2625</v>
      </c>
      <c r="B1448" s="26" t="s">
        <v>2626</v>
      </c>
      <c r="C1448" s="27" t="s">
        <v>18</v>
      </c>
      <c r="D1448" s="28">
        <v>244.79</v>
      </c>
      <c r="E1448" s="29">
        <f t="shared" si="82"/>
        <v>53.85</v>
      </c>
      <c r="F1448" s="28">
        <f t="shared" si="81"/>
        <v>298.64</v>
      </c>
      <c r="G1448" s="30" t="s">
        <v>2257</v>
      </c>
      <c r="H1448" s="7"/>
    </row>
    <row r="1449" spans="1:8" s="6" customFormat="1" ht="16.5">
      <c r="A1449" s="60" t="s">
        <v>2627</v>
      </c>
      <c r="B1449" s="61"/>
      <c r="C1449" s="61"/>
      <c r="D1449" s="61"/>
      <c r="E1449" s="61"/>
      <c r="F1449" s="61"/>
      <c r="G1449" s="61"/>
      <c r="H1449" s="7"/>
    </row>
    <row r="1450" spans="1:8" s="6" customFormat="1" ht="16.5">
      <c r="A1450" s="25" t="s">
        <v>2628</v>
      </c>
      <c r="B1450" s="26" t="s">
        <v>2456</v>
      </c>
      <c r="C1450" s="27" t="s">
        <v>18</v>
      </c>
      <c r="D1450" s="28">
        <v>221.29</v>
      </c>
      <c r="E1450" s="29">
        <f t="shared" ref="E1450:E1453" si="83">ROUND(D1450*0.22,2)</f>
        <v>48.68</v>
      </c>
      <c r="F1450" s="28">
        <f t="shared" si="81"/>
        <v>269.96999999999997</v>
      </c>
      <c r="G1450" s="30" t="s">
        <v>2257</v>
      </c>
      <c r="H1450" s="7"/>
    </row>
    <row r="1451" spans="1:8" s="6" customFormat="1" ht="16.5">
      <c r="A1451" s="25" t="s">
        <v>2629</v>
      </c>
      <c r="B1451" s="26" t="s">
        <v>2630</v>
      </c>
      <c r="C1451" s="27" t="s">
        <v>18</v>
      </c>
      <c r="D1451" s="28">
        <v>1038.55</v>
      </c>
      <c r="E1451" s="29">
        <f t="shared" si="83"/>
        <v>228.48</v>
      </c>
      <c r="F1451" s="28">
        <f t="shared" si="81"/>
        <v>1267.03</v>
      </c>
      <c r="G1451" s="30" t="s">
        <v>2275</v>
      </c>
      <c r="H1451" s="7"/>
    </row>
    <row r="1452" spans="1:8" s="6" customFormat="1" ht="16.5">
      <c r="A1452" s="25" t="s">
        <v>2631</v>
      </c>
      <c r="B1452" s="26" t="s">
        <v>2602</v>
      </c>
      <c r="C1452" s="27" t="s">
        <v>18</v>
      </c>
      <c r="D1452" s="28">
        <v>1117.3</v>
      </c>
      <c r="E1452" s="29">
        <f t="shared" si="83"/>
        <v>245.81</v>
      </c>
      <c r="F1452" s="28">
        <f t="shared" si="81"/>
        <v>1363.11</v>
      </c>
      <c r="G1452" s="30" t="s">
        <v>2632</v>
      </c>
      <c r="H1452" s="7"/>
    </row>
    <row r="1453" spans="1:8" s="6" customFormat="1" ht="16.5">
      <c r="A1453" s="25" t="s">
        <v>2633</v>
      </c>
      <c r="B1453" s="26" t="s">
        <v>2634</v>
      </c>
      <c r="C1453" s="27" t="s">
        <v>18</v>
      </c>
      <c r="D1453" s="28">
        <v>633.4</v>
      </c>
      <c r="E1453" s="29">
        <f t="shared" si="83"/>
        <v>139.35</v>
      </c>
      <c r="F1453" s="28">
        <f t="shared" si="81"/>
        <v>772.75</v>
      </c>
      <c r="G1453" s="30" t="s">
        <v>2257</v>
      </c>
      <c r="H1453" s="7"/>
    </row>
    <row r="1454" spans="1:8" s="6" customFormat="1" ht="16.5">
      <c r="A1454" s="60" t="s">
        <v>2635</v>
      </c>
      <c r="B1454" s="61"/>
      <c r="C1454" s="61"/>
      <c r="D1454" s="61"/>
      <c r="E1454" s="61"/>
      <c r="F1454" s="61"/>
      <c r="G1454" s="61"/>
      <c r="H1454" s="7"/>
    </row>
    <row r="1455" spans="1:8" s="6" customFormat="1" ht="16.5">
      <c r="A1455" s="25" t="s">
        <v>2636</v>
      </c>
      <c r="B1455" s="26" t="s">
        <v>2519</v>
      </c>
      <c r="C1455" s="27" t="s">
        <v>18</v>
      </c>
      <c r="D1455" s="28">
        <v>239.88</v>
      </c>
      <c r="E1455" s="29">
        <f t="shared" ref="E1455:E1469" si="84">ROUND(D1455*0.22,2)</f>
        <v>52.77</v>
      </c>
      <c r="F1455" s="28">
        <f t="shared" si="81"/>
        <v>292.64999999999998</v>
      </c>
      <c r="G1455" s="30" t="s">
        <v>2257</v>
      </c>
      <c r="H1455" s="7"/>
    </row>
    <row r="1456" spans="1:8" s="6" customFormat="1" ht="16.5">
      <c r="A1456" s="25" t="s">
        <v>2637</v>
      </c>
      <c r="B1456" s="26" t="s">
        <v>2638</v>
      </c>
      <c r="C1456" s="27" t="s">
        <v>18</v>
      </c>
      <c r="D1456" s="28">
        <v>1044.02</v>
      </c>
      <c r="E1456" s="29">
        <f t="shared" si="84"/>
        <v>229.68</v>
      </c>
      <c r="F1456" s="28">
        <f t="shared" si="81"/>
        <v>1273.7</v>
      </c>
      <c r="G1456" s="30" t="s">
        <v>2257</v>
      </c>
      <c r="H1456" s="7"/>
    </row>
    <row r="1457" spans="1:8" s="6" customFormat="1" ht="16.5">
      <c r="A1457" s="25" t="s">
        <v>2639</v>
      </c>
      <c r="B1457" s="26" t="s">
        <v>2640</v>
      </c>
      <c r="C1457" s="27" t="s">
        <v>18</v>
      </c>
      <c r="D1457" s="28">
        <v>885.91</v>
      </c>
      <c r="E1457" s="29">
        <f t="shared" si="84"/>
        <v>194.9</v>
      </c>
      <c r="F1457" s="28">
        <f t="shared" si="81"/>
        <v>1080.81</v>
      </c>
      <c r="G1457" s="30" t="s">
        <v>2275</v>
      </c>
      <c r="H1457" s="7"/>
    </row>
    <row r="1458" spans="1:8" s="6" customFormat="1" ht="16.5">
      <c r="A1458" s="25" t="s">
        <v>2641</v>
      </c>
      <c r="B1458" s="26" t="s">
        <v>2574</v>
      </c>
      <c r="C1458" s="27" t="s">
        <v>18</v>
      </c>
      <c r="D1458" s="28">
        <v>1136.81</v>
      </c>
      <c r="E1458" s="29">
        <f t="shared" si="84"/>
        <v>250.1</v>
      </c>
      <c r="F1458" s="28">
        <f t="shared" si="81"/>
        <v>1386.9099999999999</v>
      </c>
      <c r="G1458" s="30" t="s">
        <v>2257</v>
      </c>
      <c r="H1458" s="7"/>
    </row>
    <row r="1459" spans="1:8" s="6" customFormat="1" ht="16.5">
      <c r="A1459" s="25" t="s">
        <v>2642</v>
      </c>
      <c r="B1459" s="26" t="s">
        <v>2643</v>
      </c>
      <c r="C1459" s="27" t="s">
        <v>18</v>
      </c>
      <c r="D1459" s="28">
        <v>415.2</v>
      </c>
      <c r="E1459" s="29">
        <f t="shared" si="84"/>
        <v>91.34</v>
      </c>
      <c r="F1459" s="28">
        <f t="shared" si="81"/>
        <v>506.53999999999996</v>
      </c>
      <c r="G1459" s="30" t="s">
        <v>2644</v>
      </c>
      <c r="H1459" s="7"/>
    </row>
    <row r="1460" spans="1:8" s="6" customFormat="1" ht="16.5">
      <c r="A1460" s="60" t="s">
        <v>2645</v>
      </c>
      <c r="B1460" s="61"/>
      <c r="C1460" s="61"/>
      <c r="D1460" s="61"/>
      <c r="E1460" s="61"/>
      <c r="F1460" s="61"/>
      <c r="G1460" s="61"/>
      <c r="H1460" s="7"/>
    </row>
    <row r="1461" spans="1:8" s="6" customFormat="1" ht="16.5">
      <c r="A1461" s="25" t="s">
        <v>2646</v>
      </c>
      <c r="B1461" s="26" t="s">
        <v>2456</v>
      </c>
      <c r="C1461" s="27" t="s">
        <v>18</v>
      </c>
      <c r="D1461" s="28">
        <v>239.88</v>
      </c>
      <c r="E1461" s="29">
        <f t="shared" si="84"/>
        <v>52.77</v>
      </c>
      <c r="F1461" s="28">
        <f t="shared" si="81"/>
        <v>292.64999999999998</v>
      </c>
      <c r="G1461" s="30" t="s">
        <v>2257</v>
      </c>
      <c r="H1461" s="7"/>
    </row>
    <row r="1462" spans="1:8" s="6" customFormat="1" ht="16.5">
      <c r="A1462" s="25" t="s">
        <v>2647</v>
      </c>
      <c r="B1462" s="26" t="s">
        <v>2648</v>
      </c>
      <c r="C1462" s="27" t="s">
        <v>18</v>
      </c>
      <c r="D1462" s="28">
        <v>885.91</v>
      </c>
      <c r="E1462" s="29">
        <f t="shared" si="84"/>
        <v>194.9</v>
      </c>
      <c r="F1462" s="28">
        <f t="shared" si="81"/>
        <v>1080.81</v>
      </c>
      <c r="G1462" s="30" t="s">
        <v>2275</v>
      </c>
      <c r="H1462" s="7"/>
    </row>
    <row r="1463" spans="1:8" s="6" customFormat="1" ht="16.5">
      <c r="A1463" s="25" t="s">
        <v>2649</v>
      </c>
      <c r="B1463" s="26" t="s">
        <v>2638</v>
      </c>
      <c r="C1463" s="27" t="s">
        <v>18</v>
      </c>
      <c r="D1463" s="28">
        <v>1044.02</v>
      </c>
      <c r="E1463" s="29">
        <f t="shared" si="84"/>
        <v>229.68</v>
      </c>
      <c r="F1463" s="28">
        <f t="shared" si="81"/>
        <v>1273.7</v>
      </c>
      <c r="G1463" s="30" t="s">
        <v>2257</v>
      </c>
      <c r="H1463" s="7"/>
    </row>
    <row r="1464" spans="1:8" s="6" customFormat="1" ht="16.5">
      <c r="A1464" s="25" t="s">
        <v>2650</v>
      </c>
      <c r="B1464" s="26" t="s">
        <v>2578</v>
      </c>
      <c r="C1464" s="27" t="s">
        <v>18</v>
      </c>
      <c r="D1464" s="28">
        <v>446.73</v>
      </c>
      <c r="E1464" s="29">
        <f t="shared" si="84"/>
        <v>98.28</v>
      </c>
      <c r="F1464" s="28">
        <f t="shared" si="81"/>
        <v>545.01</v>
      </c>
      <c r="G1464" s="30" t="s">
        <v>2257</v>
      </c>
      <c r="H1464" s="7"/>
    </row>
    <row r="1465" spans="1:8" s="6" customFormat="1" ht="16.5">
      <c r="A1465" s="25" t="s">
        <v>2651</v>
      </c>
      <c r="B1465" s="26" t="s">
        <v>2652</v>
      </c>
      <c r="C1465" s="27" t="s">
        <v>18</v>
      </c>
      <c r="D1465" s="28">
        <v>657.69</v>
      </c>
      <c r="E1465" s="29">
        <f t="shared" si="84"/>
        <v>144.69</v>
      </c>
      <c r="F1465" s="28">
        <f t="shared" si="81"/>
        <v>802.38000000000011</v>
      </c>
      <c r="G1465" s="30" t="s">
        <v>2257</v>
      </c>
      <c r="H1465" s="7"/>
    </row>
    <row r="1466" spans="1:8" s="6" customFormat="1" ht="16.5">
      <c r="A1466" s="25" t="s">
        <v>2653</v>
      </c>
      <c r="B1466" s="26" t="s">
        <v>2654</v>
      </c>
      <c r="C1466" s="27" t="s">
        <v>18</v>
      </c>
      <c r="D1466" s="28">
        <v>823.69</v>
      </c>
      <c r="E1466" s="29">
        <f t="shared" si="84"/>
        <v>181.21</v>
      </c>
      <c r="F1466" s="28">
        <f t="shared" si="81"/>
        <v>1004.9000000000001</v>
      </c>
      <c r="G1466" s="30" t="s">
        <v>2257</v>
      </c>
      <c r="H1466" s="7"/>
    </row>
    <row r="1467" spans="1:8" s="6" customFormat="1" ht="16.5">
      <c r="A1467" s="25" t="s">
        <v>2655</v>
      </c>
      <c r="B1467" s="26" t="s">
        <v>2656</v>
      </c>
      <c r="C1467" s="27" t="s">
        <v>18</v>
      </c>
      <c r="D1467" s="28">
        <v>420.61</v>
      </c>
      <c r="E1467" s="29">
        <f t="shared" si="84"/>
        <v>92.53</v>
      </c>
      <c r="F1467" s="28">
        <f t="shared" si="81"/>
        <v>513.14</v>
      </c>
      <c r="G1467" s="30" t="s">
        <v>2270</v>
      </c>
      <c r="H1467" s="7"/>
    </row>
    <row r="1468" spans="1:8" s="6" customFormat="1" ht="16.5">
      <c r="A1468" s="25" t="s">
        <v>2657</v>
      </c>
      <c r="B1468" s="26" t="s">
        <v>2505</v>
      </c>
      <c r="C1468" s="27" t="s">
        <v>18</v>
      </c>
      <c r="D1468" s="28">
        <v>332.98</v>
      </c>
      <c r="E1468" s="29">
        <f t="shared" si="84"/>
        <v>73.260000000000005</v>
      </c>
      <c r="F1468" s="28">
        <f t="shared" si="81"/>
        <v>406.24</v>
      </c>
      <c r="G1468" s="30" t="s">
        <v>2270</v>
      </c>
      <c r="H1468" s="7"/>
    </row>
    <row r="1469" spans="1:8" s="6" customFormat="1" ht="16.5">
      <c r="A1469" s="25" t="s">
        <v>2658</v>
      </c>
      <c r="B1469" s="26" t="s">
        <v>2626</v>
      </c>
      <c r="C1469" s="27" t="s">
        <v>18</v>
      </c>
      <c r="D1469" s="28">
        <v>278.82</v>
      </c>
      <c r="E1469" s="29">
        <f t="shared" si="84"/>
        <v>61.34</v>
      </c>
      <c r="F1469" s="28">
        <f t="shared" si="81"/>
        <v>340.15999999999997</v>
      </c>
      <c r="G1469" s="30" t="s">
        <v>2257</v>
      </c>
      <c r="H1469" s="7"/>
    </row>
    <row r="1470" spans="1:8" s="6" customFormat="1" ht="16.5">
      <c r="A1470" s="60" t="s">
        <v>2659</v>
      </c>
      <c r="B1470" s="61"/>
      <c r="C1470" s="61"/>
      <c r="D1470" s="61"/>
      <c r="E1470" s="61"/>
      <c r="F1470" s="61"/>
      <c r="G1470" s="61"/>
      <c r="H1470" s="7"/>
    </row>
    <row r="1471" spans="1:8" s="6" customFormat="1" ht="16.5">
      <c r="A1471" s="25" t="s">
        <v>2660</v>
      </c>
      <c r="B1471" s="26" t="s">
        <v>2661</v>
      </c>
      <c r="C1471" s="27" t="s">
        <v>18</v>
      </c>
      <c r="D1471" s="28">
        <v>196.91</v>
      </c>
      <c r="E1471" s="29">
        <f t="shared" ref="E1471:E1474" si="85">ROUND(D1471*0.22,2)</f>
        <v>43.32</v>
      </c>
      <c r="F1471" s="28">
        <f t="shared" si="81"/>
        <v>240.23</v>
      </c>
      <c r="G1471" s="30" t="s">
        <v>2428</v>
      </c>
      <c r="H1471" s="7"/>
    </row>
    <row r="1472" spans="1:8" s="6" customFormat="1" ht="16.5">
      <c r="A1472" s="25" t="s">
        <v>2662</v>
      </c>
      <c r="B1472" s="26" t="s">
        <v>2643</v>
      </c>
      <c r="C1472" s="27" t="s">
        <v>18</v>
      </c>
      <c r="D1472" s="28">
        <v>415.2</v>
      </c>
      <c r="E1472" s="29">
        <f t="shared" si="85"/>
        <v>91.34</v>
      </c>
      <c r="F1472" s="28">
        <f t="shared" si="81"/>
        <v>506.53999999999996</v>
      </c>
      <c r="G1472" s="30" t="s">
        <v>2663</v>
      </c>
      <c r="H1472" s="7"/>
    </row>
    <row r="1473" spans="1:8" s="6" customFormat="1" ht="16.5">
      <c r="A1473" s="25" t="s">
        <v>2664</v>
      </c>
      <c r="B1473" s="26" t="s">
        <v>2665</v>
      </c>
      <c r="C1473" s="27" t="s">
        <v>18</v>
      </c>
      <c r="D1473" s="28">
        <v>1141.98</v>
      </c>
      <c r="E1473" s="29">
        <f t="shared" si="85"/>
        <v>251.24</v>
      </c>
      <c r="F1473" s="28">
        <f t="shared" si="81"/>
        <v>1393.22</v>
      </c>
      <c r="G1473" s="30" t="s">
        <v>2444</v>
      </c>
      <c r="H1473" s="7"/>
    </row>
    <row r="1474" spans="1:8" s="6" customFormat="1" ht="16.5">
      <c r="A1474" s="25" t="s">
        <v>2666</v>
      </c>
      <c r="B1474" s="26" t="s">
        <v>2667</v>
      </c>
      <c r="C1474" s="27" t="s">
        <v>18</v>
      </c>
      <c r="D1474" s="28">
        <v>1343.12</v>
      </c>
      <c r="E1474" s="29">
        <f t="shared" si="85"/>
        <v>295.49</v>
      </c>
      <c r="F1474" s="28">
        <f t="shared" si="81"/>
        <v>1638.61</v>
      </c>
      <c r="G1474" s="30" t="s">
        <v>2339</v>
      </c>
      <c r="H1474" s="7"/>
    </row>
    <row r="1475" spans="1:8" s="6" customFormat="1" ht="16.5">
      <c r="A1475" s="60" t="s">
        <v>2668</v>
      </c>
      <c r="B1475" s="61"/>
      <c r="C1475" s="61"/>
      <c r="D1475" s="61"/>
      <c r="E1475" s="61"/>
      <c r="F1475" s="61"/>
      <c r="G1475" s="61"/>
      <c r="H1475" s="7"/>
    </row>
    <row r="1476" spans="1:8" s="6" customFormat="1" ht="16.5">
      <c r="A1476" s="25" t="s">
        <v>2669</v>
      </c>
      <c r="B1476" s="26" t="s">
        <v>2456</v>
      </c>
      <c r="C1476" s="27" t="s">
        <v>18</v>
      </c>
      <c r="D1476" s="28">
        <v>239.88</v>
      </c>
      <c r="E1476" s="29">
        <f t="shared" ref="E1476:E1480" si="86">ROUND(D1476*0.22,2)</f>
        <v>52.77</v>
      </c>
      <c r="F1476" s="28">
        <f t="shared" si="81"/>
        <v>292.64999999999998</v>
      </c>
      <c r="G1476" s="30" t="s">
        <v>2257</v>
      </c>
      <c r="H1476" s="7"/>
    </row>
    <row r="1477" spans="1:8" s="6" customFormat="1" ht="16.5">
      <c r="A1477" s="25" t="s">
        <v>2670</v>
      </c>
      <c r="B1477" s="26" t="s">
        <v>2671</v>
      </c>
      <c r="C1477" s="27" t="s">
        <v>18</v>
      </c>
      <c r="D1477" s="28">
        <v>737.28</v>
      </c>
      <c r="E1477" s="29">
        <f t="shared" si="86"/>
        <v>162.19999999999999</v>
      </c>
      <c r="F1477" s="28">
        <f t="shared" si="81"/>
        <v>899.48</v>
      </c>
      <c r="G1477" s="30" t="s">
        <v>2257</v>
      </c>
      <c r="H1477" s="7"/>
    </row>
    <row r="1478" spans="1:8" s="6" customFormat="1" ht="16.5">
      <c r="A1478" s="25" t="s">
        <v>2672</v>
      </c>
      <c r="B1478" s="26" t="s">
        <v>2494</v>
      </c>
      <c r="C1478" s="27" t="s">
        <v>18</v>
      </c>
      <c r="D1478" s="28">
        <v>882.73</v>
      </c>
      <c r="E1478" s="29">
        <f t="shared" si="86"/>
        <v>194.2</v>
      </c>
      <c r="F1478" s="28">
        <f t="shared" si="81"/>
        <v>1076.93</v>
      </c>
      <c r="G1478" s="30" t="s">
        <v>2257</v>
      </c>
      <c r="H1478" s="7"/>
    </row>
    <row r="1479" spans="1:8" s="6" customFormat="1" ht="16.5">
      <c r="A1479" s="25" t="s">
        <v>2673</v>
      </c>
      <c r="B1479" s="26" t="s">
        <v>2656</v>
      </c>
      <c r="C1479" s="27" t="s">
        <v>18</v>
      </c>
      <c r="D1479" s="28">
        <v>378.42</v>
      </c>
      <c r="E1479" s="29">
        <f t="shared" si="86"/>
        <v>83.25</v>
      </c>
      <c r="F1479" s="28">
        <f t="shared" si="81"/>
        <v>461.67</v>
      </c>
      <c r="G1479" s="30" t="s">
        <v>2270</v>
      </c>
      <c r="H1479" s="7"/>
    </row>
    <row r="1480" spans="1:8" s="6" customFormat="1" ht="16.5">
      <c r="A1480" s="25" t="s">
        <v>2674</v>
      </c>
      <c r="B1480" s="26" t="s">
        <v>2675</v>
      </c>
      <c r="C1480" s="27" t="s">
        <v>18</v>
      </c>
      <c r="D1480" s="28">
        <v>304.58999999999997</v>
      </c>
      <c r="E1480" s="29">
        <f t="shared" si="86"/>
        <v>67.010000000000005</v>
      </c>
      <c r="F1480" s="28">
        <f t="shared" si="81"/>
        <v>371.59999999999997</v>
      </c>
      <c r="G1480" s="30" t="s">
        <v>2270</v>
      </c>
      <c r="H1480" s="7"/>
    </row>
    <row r="1481" spans="1:8" s="6" customFormat="1" ht="16.5">
      <c r="A1481" s="60" t="s">
        <v>2676</v>
      </c>
      <c r="B1481" s="61"/>
      <c r="C1481" s="61"/>
      <c r="D1481" s="61"/>
      <c r="E1481" s="61"/>
      <c r="F1481" s="61"/>
      <c r="G1481" s="61"/>
      <c r="H1481" s="7"/>
    </row>
    <row r="1482" spans="1:8" s="6" customFormat="1" ht="16.5">
      <c r="A1482" s="25" t="s">
        <v>2677</v>
      </c>
      <c r="B1482" s="26" t="s">
        <v>2678</v>
      </c>
      <c r="C1482" s="27" t="s">
        <v>18</v>
      </c>
      <c r="D1482" s="28">
        <v>2144.14</v>
      </c>
      <c r="E1482" s="29">
        <f t="shared" ref="E1482:E1493" si="87">ROUND(D1482*0.22,2)</f>
        <v>471.71</v>
      </c>
      <c r="F1482" s="28">
        <f t="shared" si="81"/>
        <v>2615.85</v>
      </c>
      <c r="G1482" s="30" t="s">
        <v>278</v>
      </c>
      <c r="H1482" s="7"/>
    </row>
    <row r="1483" spans="1:8" s="6" customFormat="1" ht="16.5">
      <c r="A1483" s="25" t="s">
        <v>2679</v>
      </c>
      <c r="B1483" s="26" t="s">
        <v>2680</v>
      </c>
      <c r="C1483" s="27" t="s">
        <v>18</v>
      </c>
      <c r="D1483" s="28">
        <v>969.62</v>
      </c>
      <c r="E1483" s="29">
        <f t="shared" si="87"/>
        <v>213.32</v>
      </c>
      <c r="F1483" s="28">
        <f t="shared" si="81"/>
        <v>1182.94</v>
      </c>
      <c r="G1483" s="30" t="s">
        <v>278</v>
      </c>
      <c r="H1483" s="7"/>
    </row>
    <row r="1484" spans="1:8" s="6" customFormat="1" ht="16.5">
      <c r="A1484" s="25" t="s">
        <v>2681</v>
      </c>
      <c r="B1484" s="26" t="s">
        <v>2682</v>
      </c>
      <c r="C1484" s="27" t="s">
        <v>18</v>
      </c>
      <c r="D1484" s="28">
        <v>1876.7</v>
      </c>
      <c r="E1484" s="29">
        <f t="shared" si="87"/>
        <v>412.87</v>
      </c>
      <c r="F1484" s="28">
        <f t="shared" si="81"/>
        <v>2289.5700000000002</v>
      </c>
      <c r="G1484" s="30" t="s">
        <v>278</v>
      </c>
      <c r="H1484" s="7"/>
    </row>
    <row r="1485" spans="1:8" s="6" customFormat="1" ht="16.5">
      <c r="A1485" s="25" t="s">
        <v>2683</v>
      </c>
      <c r="B1485" s="26" t="s">
        <v>2684</v>
      </c>
      <c r="C1485" s="27" t="s">
        <v>18</v>
      </c>
      <c r="D1485" s="28">
        <v>2265.9899999999998</v>
      </c>
      <c r="E1485" s="29">
        <f t="shared" si="87"/>
        <v>498.52</v>
      </c>
      <c r="F1485" s="28">
        <f t="shared" si="81"/>
        <v>2764.5099999999998</v>
      </c>
      <c r="G1485" s="30" t="s">
        <v>278</v>
      </c>
      <c r="H1485" s="7"/>
    </row>
    <row r="1486" spans="1:8" s="6" customFormat="1" ht="16.5">
      <c r="A1486" s="25" t="s">
        <v>2685</v>
      </c>
      <c r="B1486" s="26" t="s">
        <v>2686</v>
      </c>
      <c r="C1486" s="27" t="s">
        <v>18</v>
      </c>
      <c r="D1486" s="28">
        <v>1876.77</v>
      </c>
      <c r="E1486" s="29">
        <f t="shared" si="87"/>
        <v>412.89</v>
      </c>
      <c r="F1486" s="28">
        <f t="shared" si="81"/>
        <v>2289.66</v>
      </c>
      <c r="G1486" s="30" t="s">
        <v>278</v>
      </c>
      <c r="H1486" s="7"/>
    </row>
    <row r="1487" spans="1:8" s="6" customFormat="1" ht="16.5">
      <c r="A1487" s="25" t="s">
        <v>2687</v>
      </c>
      <c r="B1487" s="26" t="s">
        <v>2688</v>
      </c>
      <c r="C1487" s="27" t="s">
        <v>18</v>
      </c>
      <c r="D1487" s="28">
        <v>1954.54</v>
      </c>
      <c r="E1487" s="29">
        <f t="shared" si="87"/>
        <v>430</v>
      </c>
      <c r="F1487" s="28">
        <f t="shared" si="81"/>
        <v>2384.54</v>
      </c>
      <c r="G1487" s="30" t="s">
        <v>278</v>
      </c>
      <c r="H1487" s="7"/>
    </row>
    <row r="1488" spans="1:8" s="6" customFormat="1" ht="16.5">
      <c r="A1488" s="25" t="s">
        <v>2689</v>
      </c>
      <c r="B1488" s="26" t="s">
        <v>2690</v>
      </c>
      <c r="C1488" s="27" t="s">
        <v>18</v>
      </c>
      <c r="D1488" s="28">
        <v>2265.88</v>
      </c>
      <c r="E1488" s="29">
        <f t="shared" si="87"/>
        <v>498.49</v>
      </c>
      <c r="F1488" s="28">
        <f t="shared" si="81"/>
        <v>2764.37</v>
      </c>
      <c r="G1488" s="30" t="s">
        <v>278</v>
      </c>
      <c r="H1488" s="7"/>
    </row>
    <row r="1489" spans="1:8" s="6" customFormat="1" ht="16.5">
      <c r="A1489" s="25" t="s">
        <v>2691</v>
      </c>
      <c r="B1489" s="26" t="s">
        <v>2692</v>
      </c>
      <c r="C1489" s="27" t="s">
        <v>18</v>
      </c>
      <c r="D1489" s="28">
        <v>1760.02</v>
      </c>
      <c r="E1489" s="29">
        <f t="shared" si="87"/>
        <v>387.2</v>
      </c>
      <c r="F1489" s="28">
        <f t="shared" si="81"/>
        <v>2147.2199999999998</v>
      </c>
      <c r="G1489" s="30" t="s">
        <v>2263</v>
      </c>
      <c r="H1489" s="7"/>
    </row>
    <row r="1490" spans="1:8" s="6" customFormat="1" ht="16.5">
      <c r="A1490" s="25" t="s">
        <v>2693</v>
      </c>
      <c r="B1490" s="26" t="s">
        <v>2694</v>
      </c>
      <c r="C1490" s="27" t="s">
        <v>18</v>
      </c>
      <c r="D1490" s="28">
        <v>1848.83</v>
      </c>
      <c r="E1490" s="29">
        <f t="shared" si="87"/>
        <v>406.74</v>
      </c>
      <c r="F1490" s="28">
        <f t="shared" si="81"/>
        <v>2255.5699999999997</v>
      </c>
      <c r="G1490" s="30" t="s">
        <v>2536</v>
      </c>
      <c r="H1490" s="7"/>
    </row>
    <row r="1491" spans="1:8" s="6" customFormat="1" ht="16.5">
      <c r="A1491" s="25" t="s">
        <v>2695</v>
      </c>
      <c r="B1491" s="26" t="s">
        <v>2696</v>
      </c>
      <c r="C1491" s="27" t="s">
        <v>18</v>
      </c>
      <c r="D1491" s="28">
        <v>345.4</v>
      </c>
      <c r="E1491" s="29">
        <f t="shared" si="87"/>
        <v>75.989999999999995</v>
      </c>
      <c r="F1491" s="28">
        <f t="shared" si="81"/>
        <v>421.39</v>
      </c>
      <c r="G1491" s="30" t="s">
        <v>2270</v>
      </c>
      <c r="H1491" s="7"/>
    </row>
    <row r="1492" spans="1:8" s="6" customFormat="1" ht="16.5">
      <c r="A1492" s="25" t="s">
        <v>2697</v>
      </c>
      <c r="B1492" s="26" t="s">
        <v>2698</v>
      </c>
      <c r="C1492" s="27" t="s">
        <v>18</v>
      </c>
      <c r="D1492" s="28">
        <v>268.82</v>
      </c>
      <c r="E1492" s="29">
        <f t="shared" si="87"/>
        <v>59.14</v>
      </c>
      <c r="F1492" s="28">
        <f t="shared" si="81"/>
        <v>327.96</v>
      </c>
      <c r="G1492" s="30" t="s">
        <v>2270</v>
      </c>
      <c r="H1492" s="7"/>
    </row>
    <row r="1493" spans="1:8" s="6" customFormat="1" ht="16.5">
      <c r="A1493" s="25" t="s">
        <v>2699</v>
      </c>
      <c r="B1493" s="26" t="s">
        <v>2700</v>
      </c>
      <c r="C1493" s="27" t="s">
        <v>18</v>
      </c>
      <c r="D1493" s="28">
        <v>419.52</v>
      </c>
      <c r="E1493" s="29">
        <f t="shared" si="87"/>
        <v>92.29</v>
      </c>
      <c r="F1493" s="28">
        <f t="shared" si="81"/>
        <v>511.81</v>
      </c>
      <c r="G1493" s="30" t="s">
        <v>2515</v>
      </c>
      <c r="H1493" s="7"/>
    </row>
    <row r="1494" spans="1:8" s="6" customFormat="1" ht="16.5">
      <c r="A1494" s="60" t="s">
        <v>2701</v>
      </c>
      <c r="B1494" s="61"/>
      <c r="C1494" s="61"/>
      <c r="D1494" s="61"/>
      <c r="E1494" s="61"/>
      <c r="F1494" s="61"/>
      <c r="G1494" s="61"/>
      <c r="H1494" s="7"/>
    </row>
    <row r="1495" spans="1:8" s="6" customFormat="1" ht="16.5">
      <c r="A1495" s="25" t="s">
        <v>2702</v>
      </c>
      <c r="B1495" s="26" t="s">
        <v>2703</v>
      </c>
      <c r="C1495" s="27" t="s">
        <v>18</v>
      </c>
      <c r="D1495" s="28">
        <v>206.83</v>
      </c>
      <c r="E1495" s="29">
        <f t="shared" ref="E1495:E1497" si="88">ROUND(D1495*0.22,2)</f>
        <v>45.5</v>
      </c>
      <c r="F1495" s="28">
        <f t="shared" si="81"/>
        <v>252.33</v>
      </c>
      <c r="G1495" s="30" t="s">
        <v>2704</v>
      </c>
      <c r="H1495" s="7"/>
    </row>
    <row r="1496" spans="1:8" s="6" customFormat="1" ht="16.5">
      <c r="A1496" s="25" t="s">
        <v>2705</v>
      </c>
      <c r="B1496" s="26" t="s">
        <v>2706</v>
      </c>
      <c r="C1496" s="27" t="s">
        <v>18</v>
      </c>
      <c r="D1496" s="28">
        <v>1899.9</v>
      </c>
      <c r="E1496" s="29">
        <f t="shared" si="88"/>
        <v>417.98</v>
      </c>
      <c r="F1496" s="28">
        <f t="shared" si="81"/>
        <v>2317.88</v>
      </c>
      <c r="G1496" s="30" t="s">
        <v>2557</v>
      </c>
      <c r="H1496" s="7"/>
    </row>
    <row r="1497" spans="1:8" s="6" customFormat="1" ht="16.5">
      <c r="A1497" s="25" t="s">
        <v>2707</v>
      </c>
      <c r="B1497" s="26" t="s">
        <v>2700</v>
      </c>
      <c r="C1497" s="27" t="s">
        <v>18</v>
      </c>
      <c r="D1497" s="28">
        <v>150.16</v>
      </c>
      <c r="E1497" s="29">
        <f t="shared" si="88"/>
        <v>33.04</v>
      </c>
      <c r="F1497" s="28">
        <f t="shared" si="81"/>
        <v>183.2</v>
      </c>
      <c r="G1497" s="30" t="s">
        <v>2515</v>
      </c>
      <c r="H1497" s="7"/>
    </row>
    <row r="1498" spans="1:8" s="6" customFormat="1" ht="16.5">
      <c r="A1498" s="60" t="s">
        <v>2708</v>
      </c>
      <c r="B1498" s="61"/>
      <c r="C1498" s="61"/>
      <c r="D1498" s="61"/>
      <c r="E1498" s="61"/>
      <c r="F1498" s="61"/>
      <c r="G1498" s="61"/>
      <c r="H1498" s="7"/>
    </row>
    <row r="1499" spans="1:8" s="6" customFormat="1" ht="16.5">
      <c r="A1499" s="25" t="s">
        <v>2709</v>
      </c>
      <c r="B1499" s="26" t="s">
        <v>2710</v>
      </c>
      <c r="C1499" s="27" t="s">
        <v>18</v>
      </c>
      <c r="D1499" s="28">
        <v>276.97000000000003</v>
      </c>
      <c r="E1499" s="29">
        <f t="shared" ref="E1499:E1501" si="89">ROUND(D1499*0.22,2)</f>
        <v>60.93</v>
      </c>
      <c r="F1499" s="28">
        <f t="shared" si="81"/>
        <v>337.90000000000003</v>
      </c>
      <c r="G1499" s="30" t="s">
        <v>2257</v>
      </c>
      <c r="H1499" s="7"/>
    </row>
    <row r="1500" spans="1:8" s="6" customFormat="1" ht="16.5">
      <c r="A1500" s="25" t="s">
        <v>2711</v>
      </c>
      <c r="B1500" s="26" t="s">
        <v>2712</v>
      </c>
      <c r="C1500" s="27" t="s">
        <v>18</v>
      </c>
      <c r="D1500" s="28">
        <v>208.01</v>
      </c>
      <c r="E1500" s="29">
        <f t="shared" si="89"/>
        <v>45.76</v>
      </c>
      <c r="F1500" s="28">
        <f t="shared" si="81"/>
        <v>253.76999999999998</v>
      </c>
      <c r="G1500" s="30" t="s">
        <v>2257</v>
      </c>
      <c r="H1500" s="7"/>
    </row>
    <row r="1501" spans="1:8" s="6" customFormat="1" ht="16.5">
      <c r="A1501" s="25" t="s">
        <v>2713</v>
      </c>
      <c r="B1501" s="26" t="s">
        <v>2714</v>
      </c>
      <c r="C1501" s="27" t="s">
        <v>18</v>
      </c>
      <c r="D1501" s="28">
        <v>208.01</v>
      </c>
      <c r="E1501" s="29">
        <f t="shared" si="89"/>
        <v>45.76</v>
      </c>
      <c r="F1501" s="28">
        <f>E1501+D1501</f>
        <v>253.76999999999998</v>
      </c>
      <c r="G1501" s="30" t="s">
        <v>2287</v>
      </c>
      <c r="H1501" s="7"/>
    </row>
    <row r="1502" spans="1:8" s="6" customFormat="1" ht="18.75">
      <c r="A1502" s="32" t="s">
        <v>2715</v>
      </c>
      <c r="B1502" s="33"/>
      <c r="C1502" s="33"/>
      <c r="D1502" s="33"/>
      <c r="E1502" s="33"/>
      <c r="F1502" s="33"/>
      <c r="G1502" s="34"/>
      <c r="H1502" s="7"/>
    </row>
    <row r="1503" spans="1:8" s="6" customFormat="1" ht="16.5">
      <c r="A1503" s="25" t="s">
        <v>2716</v>
      </c>
      <c r="B1503" s="26" t="s">
        <v>2717</v>
      </c>
      <c r="C1503" s="27" t="s">
        <v>18</v>
      </c>
      <c r="D1503" s="28">
        <v>421.24</v>
      </c>
      <c r="E1503" s="29">
        <f t="shared" ref="E1503:E1566" si="90">ROUND(D1503*0.22,2)</f>
        <v>92.67</v>
      </c>
      <c r="F1503" s="28">
        <f t="shared" ref="F1503:F1574" si="91">E1503+D1503</f>
        <v>513.91</v>
      </c>
      <c r="G1503" s="30" t="s">
        <v>2270</v>
      </c>
      <c r="H1503" s="7"/>
    </row>
    <row r="1504" spans="1:8" s="6" customFormat="1" ht="16.5">
      <c r="A1504" s="25" t="s">
        <v>2718</v>
      </c>
      <c r="B1504" s="26" t="s">
        <v>2719</v>
      </c>
      <c r="C1504" s="27" t="s">
        <v>18</v>
      </c>
      <c r="D1504" s="28">
        <v>883.32</v>
      </c>
      <c r="E1504" s="29">
        <f t="shared" si="90"/>
        <v>194.33</v>
      </c>
      <c r="F1504" s="28">
        <f t="shared" si="91"/>
        <v>1077.6500000000001</v>
      </c>
      <c r="G1504" s="30" t="s">
        <v>2515</v>
      </c>
      <c r="H1504" s="7"/>
    </row>
    <row r="1505" spans="1:8" s="6" customFormat="1" ht="16.5">
      <c r="A1505" s="25" t="s">
        <v>2720</v>
      </c>
      <c r="B1505" s="26" t="s">
        <v>2721</v>
      </c>
      <c r="C1505" s="27" t="s">
        <v>18</v>
      </c>
      <c r="D1505" s="28">
        <v>4061.79</v>
      </c>
      <c r="E1505" s="29">
        <f t="shared" si="90"/>
        <v>893.59</v>
      </c>
      <c r="F1505" s="28">
        <f t="shared" si="91"/>
        <v>4955.38</v>
      </c>
      <c r="G1505" s="30" t="s">
        <v>2722</v>
      </c>
      <c r="H1505" s="7"/>
    </row>
    <row r="1506" spans="1:8" s="6" customFormat="1" ht="16.5">
      <c r="A1506" s="25" t="s">
        <v>2723</v>
      </c>
      <c r="B1506" s="26" t="s">
        <v>2724</v>
      </c>
      <c r="C1506" s="27" t="s">
        <v>18</v>
      </c>
      <c r="D1506" s="28">
        <v>4424.75</v>
      </c>
      <c r="E1506" s="29">
        <f t="shared" si="90"/>
        <v>973.45</v>
      </c>
      <c r="F1506" s="28">
        <f t="shared" si="91"/>
        <v>5398.2</v>
      </c>
      <c r="G1506" s="30" t="s">
        <v>2722</v>
      </c>
      <c r="H1506" s="7"/>
    </row>
    <row r="1507" spans="1:8" s="6" customFormat="1" ht="16.5">
      <c r="A1507" s="25" t="s">
        <v>2725</v>
      </c>
      <c r="B1507" s="26" t="s">
        <v>2726</v>
      </c>
      <c r="C1507" s="27" t="s">
        <v>18</v>
      </c>
      <c r="D1507" s="28">
        <v>3440.84</v>
      </c>
      <c r="E1507" s="29">
        <f t="shared" si="90"/>
        <v>756.98</v>
      </c>
      <c r="F1507" s="28">
        <f t="shared" si="91"/>
        <v>4197.82</v>
      </c>
      <c r="G1507" s="30" t="s">
        <v>238</v>
      </c>
      <c r="H1507" s="7"/>
    </row>
    <row r="1508" spans="1:8" s="6" customFormat="1" ht="16.5">
      <c r="A1508" s="25" t="s">
        <v>2727</v>
      </c>
      <c r="B1508" s="26" t="s">
        <v>2728</v>
      </c>
      <c r="C1508" s="27" t="s">
        <v>18</v>
      </c>
      <c r="D1508" s="28">
        <v>6689.45</v>
      </c>
      <c r="E1508" s="29">
        <f t="shared" si="90"/>
        <v>1471.68</v>
      </c>
      <c r="F1508" s="28">
        <f t="shared" si="91"/>
        <v>8161.13</v>
      </c>
      <c r="G1508" s="30" t="s">
        <v>1091</v>
      </c>
      <c r="H1508" s="7"/>
    </row>
    <row r="1509" spans="1:8" s="6" customFormat="1" ht="16.5">
      <c r="A1509" s="25" t="s">
        <v>2729</v>
      </c>
      <c r="B1509" s="26" t="s">
        <v>2730</v>
      </c>
      <c r="C1509" s="27" t="s">
        <v>18</v>
      </c>
      <c r="D1509" s="28">
        <v>4446.34</v>
      </c>
      <c r="E1509" s="29">
        <f t="shared" si="90"/>
        <v>978.19</v>
      </c>
      <c r="F1509" s="28">
        <f t="shared" si="91"/>
        <v>5424.5300000000007</v>
      </c>
      <c r="G1509" s="30" t="s">
        <v>1091</v>
      </c>
      <c r="H1509" s="7"/>
    </row>
    <row r="1510" spans="1:8" s="6" customFormat="1" ht="16.5">
      <c r="A1510" s="25" t="s">
        <v>2731</v>
      </c>
      <c r="B1510" s="26" t="s">
        <v>2732</v>
      </c>
      <c r="C1510" s="27" t="s">
        <v>18</v>
      </c>
      <c r="D1510" s="28">
        <v>2850.43</v>
      </c>
      <c r="E1510" s="29">
        <f t="shared" si="90"/>
        <v>627.09</v>
      </c>
      <c r="F1510" s="28">
        <f t="shared" si="91"/>
        <v>3477.52</v>
      </c>
      <c r="G1510" s="30" t="s">
        <v>1091</v>
      </c>
      <c r="H1510" s="7"/>
    </row>
    <row r="1511" spans="1:8" s="6" customFormat="1" ht="16.5">
      <c r="A1511" s="25" t="s">
        <v>2733</v>
      </c>
      <c r="B1511" s="26" t="s">
        <v>2734</v>
      </c>
      <c r="C1511" s="27" t="s">
        <v>18</v>
      </c>
      <c r="D1511" s="28">
        <v>1427.53</v>
      </c>
      <c r="E1511" s="29">
        <f t="shared" si="90"/>
        <v>314.06</v>
      </c>
      <c r="F1511" s="28">
        <f t="shared" si="91"/>
        <v>1741.59</v>
      </c>
      <c r="G1511" s="30" t="s">
        <v>238</v>
      </c>
      <c r="H1511" s="7"/>
    </row>
    <row r="1512" spans="1:8" s="6" customFormat="1" ht="16.5">
      <c r="A1512" s="25" t="s">
        <v>2735</v>
      </c>
      <c r="B1512" s="26" t="s">
        <v>2736</v>
      </c>
      <c r="C1512" s="27" t="s">
        <v>18</v>
      </c>
      <c r="D1512" s="28">
        <v>6603.68</v>
      </c>
      <c r="E1512" s="29">
        <f t="shared" si="90"/>
        <v>1452.81</v>
      </c>
      <c r="F1512" s="28">
        <f t="shared" si="91"/>
        <v>8056.49</v>
      </c>
      <c r="G1512" s="30" t="s">
        <v>1302</v>
      </c>
      <c r="H1512" s="7"/>
    </row>
    <row r="1513" spans="1:8" s="6" customFormat="1" ht="16.5">
      <c r="A1513" s="25" t="s">
        <v>2737</v>
      </c>
      <c r="B1513" s="26" t="s">
        <v>2738</v>
      </c>
      <c r="C1513" s="27" t="s">
        <v>18</v>
      </c>
      <c r="D1513" s="28">
        <v>3954.31</v>
      </c>
      <c r="E1513" s="29">
        <f t="shared" si="90"/>
        <v>869.95</v>
      </c>
      <c r="F1513" s="28">
        <f t="shared" si="91"/>
        <v>4824.26</v>
      </c>
      <c r="G1513" s="30" t="s">
        <v>1302</v>
      </c>
      <c r="H1513" s="7"/>
    </row>
    <row r="1514" spans="1:8" s="6" customFormat="1" ht="16.5">
      <c r="A1514" s="25" t="s">
        <v>2739</v>
      </c>
      <c r="B1514" s="26" t="s">
        <v>2740</v>
      </c>
      <c r="C1514" s="27" t="s">
        <v>18</v>
      </c>
      <c r="D1514" s="28">
        <v>2161.5700000000002</v>
      </c>
      <c r="E1514" s="29">
        <f t="shared" si="90"/>
        <v>475.55</v>
      </c>
      <c r="F1514" s="28">
        <f t="shared" si="91"/>
        <v>2637.1200000000003</v>
      </c>
      <c r="G1514" s="30" t="s">
        <v>1302</v>
      </c>
      <c r="H1514" s="7"/>
    </row>
    <row r="1515" spans="1:8" s="6" customFormat="1" ht="16.5">
      <c r="A1515" s="25" t="s">
        <v>2741</v>
      </c>
      <c r="B1515" s="26" t="s">
        <v>2742</v>
      </c>
      <c r="C1515" s="27" t="s">
        <v>18</v>
      </c>
      <c r="D1515" s="28">
        <v>441.61</v>
      </c>
      <c r="E1515" s="29">
        <f t="shared" si="90"/>
        <v>97.15</v>
      </c>
      <c r="F1515" s="28">
        <f t="shared" si="91"/>
        <v>538.76</v>
      </c>
      <c r="G1515" s="30" t="s">
        <v>2515</v>
      </c>
      <c r="H1515" s="7"/>
    </row>
    <row r="1516" spans="1:8" s="6" customFormat="1" ht="16.5">
      <c r="A1516" s="25" t="s">
        <v>2743</v>
      </c>
      <c r="B1516" s="26" t="s">
        <v>2744</v>
      </c>
      <c r="C1516" s="27" t="s">
        <v>18</v>
      </c>
      <c r="D1516" s="28">
        <v>442.24</v>
      </c>
      <c r="E1516" s="29">
        <f t="shared" si="90"/>
        <v>97.29</v>
      </c>
      <c r="F1516" s="28">
        <f t="shared" si="91"/>
        <v>539.53</v>
      </c>
      <c r="G1516" s="30" t="s">
        <v>2515</v>
      </c>
      <c r="H1516" s="7"/>
    </row>
    <row r="1517" spans="1:8" s="6" customFormat="1" ht="16.5">
      <c r="A1517" s="25" t="s">
        <v>2745</v>
      </c>
      <c r="B1517" s="26" t="s">
        <v>2746</v>
      </c>
      <c r="C1517" s="27" t="s">
        <v>18</v>
      </c>
      <c r="D1517" s="28">
        <v>695.07</v>
      </c>
      <c r="E1517" s="29">
        <f t="shared" si="90"/>
        <v>152.91999999999999</v>
      </c>
      <c r="F1517" s="28">
        <f t="shared" si="91"/>
        <v>847.99</v>
      </c>
      <c r="G1517" s="30" t="s">
        <v>238</v>
      </c>
      <c r="H1517" s="7"/>
    </row>
    <row r="1518" spans="1:8" s="6" customFormat="1" ht="16.5">
      <c r="A1518" s="25" t="s">
        <v>2747</v>
      </c>
      <c r="B1518" s="26" t="s">
        <v>2748</v>
      </c>
      <c r="C1518" s="27" t="s">
        <v>18</v>
      </c>
      <c r="D1518" s="28">
        <v>2506.29</v>
      </c>
      <c r="E1518" s="29">
        <f t="shared" si="90"/>
        <v>551.38</v>
      </c>
      <c r="F1518" s="28">
        <f t="shared" si="91"/>
        <v>3057.67</v>
      </c>
      <c r="G1518" s="30" t="s">
        <v>2352</v>
      </c>
      <c r="H1518" s="7"/>
    </row>
    <row r="1519" spans="1:8" s="6" customFormat="1" ht="16.5">
      <c r="A1519" s="25" t="s">
        <v>2749</v>
      </c>
      <c r="B1519" s="26" t="s">
        <v>2750</v>
      </c>
      <c r="C1519" s="27" t="s">
        <v>18</v>
      </c>
      <c r="D1519" s="28">
        <v>4647.78</v>
      </c>
      <c r="E1519" s="29">
        <f t="shared" si="90"/>
        <v>1022.51</v>
      </c>
      <c r="F1519" s="28">
        <f t="shared" si="91"/>
        <v>5670.29</v>
      </c>
      <c r="G1519" s="30" t="s">
        <v>2722</v>
      </c>
      <c r="H1519" s="7"/>
    </row>
    <row r="1520" spans="1:8" s="6" customFormat="1" ht="16.5">
      <c r="A1520" s="25" t="s">
        <v>2751</v>
      </c>
      <c r="B1520" s="26" t="s">
        <v>2752</v>
      </c>
      <c r="C1520" s="27" t="s">
        <v>18</v>
      </c>
      <c r="D1520" s="28">
        <v>2204.6999999999998</v>
      </c>
      <c r="E1520" s="29">
        <f t="shared" si="90"/>
        <v>485.03</v>
      </c>
      <c r="F1520" s="28">
        <f t="shared" si="91"/>
        <v>2689.7299999999996</v>
      </c>
      <c r="G1520" s="30" t="s">
        <v>2722</v>
      </c>
      <c r="H1520" s="7"/>
    </row>
    <row r="1521" spans="1:8" s="6" customFormat="1" ht="16.5">
      <c r="A1521" s="25" t="s">
        <v>2753</v>
      </c>
      <c r="B1521" s="26" t="s">
        <v>2754</v>
      </c>
      <c r="C1521" s="27" t="s">
        <v>18</v>
      </c>
      <c r="D1521" s="28">
        <v>1603.96</v>
      </c>
      <c r="E1521" s="29">
        <f t="shared" si="90"/>
        <v>352.87</v>
      </c>
      <c r="F1521" s="28">
        <f t="shared" si="91"/>
        <v>1956.83</v>
      </c>
      <c r="G1521" s="30" t="s">
        <v>2722</v>
      </c>
      <c r="H1521" s="7"/>
    </row>
    <row r="1522" spans="1:8" s="6" customFormat="1" ht="16.5">
      <c r="A1522" s="25" t="s">
        <v>2755</v>
      </c>
      <c r="B1522" s="26" t="s">
        <v>2756</v>
      </c>
      <c r="C1522" s="27" t="s">
        <v>18</v>
      </c>
      <c r="D1522" s="28">
        <v>4468.45</v>
      </c>
      <c r="E1522" s="29">
        <f t="shared" si="90"/>
        <v>983.06</v>
      </c>
      <c r="F1522" s="28">
        <f t="shared" si="91"/>
        <v>5451.51</v>
      </c>
      <c r="G1522" s="30" t="s">
        <v>2722</v>
      </c>
      <c r="H1522" s="7"/>
    </row>
    <row r="1523" spans="1:8" s="6" customFormat="1" ht="16.5">
      <c r="A1523" s="25" t="s">
        <v>2757</v>
      </c>
      <c r="B1523" s="26" t="s">
        <v>2758</v>
      </c>
      <c r="C1523" s="27" t="s">
        <v>18</v>
      </c>
      <c r="D1523" s="28">
        <v>2123.8000000000002</v>
      </c>
      <c r="E1523" s="29">
        <f t="shared" si="90"/>
        <v>467.24</v>
      </c>
      <c r="F1523" s="28">
        <f t="shared" si="91"/>
        <v>2591.04</v>
      </c>
      <c r="G1523" s="30" t="s">
        <v>2722</v>
      </c>
      <c r="H1523" s="7"/>
    </row>
    <row r="1524" spans="1:8" s="6" customFormat="1" ht="16.5">
      <c r="A1524" s="25" t="s">
        <v>2759</v>
      </c>
      <c r="B1524" s="26" t="s">
        <v>2760</v>
      </c>
      <c r="C1524" s="27" t="s">
        <v>18</v>
      </c>
      <c r="D1524" s="28">
        <v>1547.69</v>
      </c>
      <c r="E1524" s="29">
        <f t="shared" si="90"/>
        <v>340.49</v>
      </c>
      <c r="F1524" s="28">
        <f t="shared" si="91"/>
        <v>1888.18</v>
      </c>
      <c r="G1524" s="30" t="s">
        <v>2722</v>
      </c>
      <c r="H1524" s="7"/>
    </row>
    <row r="1525" spans="1:8" s="6" customFormat="1" ht="16.5">
      <c r="A1525" s="25" t="s">
        <v>2761</v>
      </c>
      <c r="B1525" s="26" t="s">
        <v>2762</v>
      </c>
      <c r="C1525" s="27" t="s">
        <v>18</v>
      </c>
      <c r="D1525" s="28">
        <v>411</v>
      </c>
      <c r="E1525" s="29">
        <f t="shared" si="90"/>
        <v>90.42</v>
      </c>
      <c r="F1525" s="28">
        <f t="shared" si="91"/>
        <v>501.42</v>
      </c>
      <c r="G1525" s="30" t="s">
        <v>2270</v>
      </c>
      <c r="H1525" s="7"/>
    </row>
    <row r="1526" spans="1:8" s="6" customFormat="1" ht="33">
      <c r="A1526" s="25" t="s">
        <v>2763</v>
      </c>
      <c r="B1526" s="26" t="s">
        <v>2764</v>
      </c>
      <c r="C1526" s="27" t="s">
        <v>18</v>
      </c>
      <c r="D1526" s="28">
        <v>3993.1</v>
      </c>
      <c r="E1526" s="29">
        <f t="shared" si="90"/>
        <v>878.48</v>
      </c>
      <c r="F1526" s="28">
        <f t="shared" si="91"/>
        <v>4871.58</v>
      </c>
      <c r="G1526" s="30" t="s">
        <v>2722</v>
      </c>
      <c r="H1526" s="7"/>
    </row>
    <row r="1527" spans="1:8" s="6" customFormat="1" ht="33">
      <c r="A1527" s="25" t="s">
        <v>2765</v>
      </c>
      <c r="B1527" s="26" t="s">
        <v>2766</v>
      </c>
      <c r="C1527" s="27" t="s">
        <v>18</v>
      </c>
      <c r="D1527" s="28">
        <v>3262.6</v>
      </c>
      <c r="E1527" s="29">
        <f t="shared" si="90"/>
        <v>717.77</v>
      </c>
      <c r="F1527" s="28">
        <f t="shared" si="91"/>
        <v>3980.37</v>
      </c>
      <c r="G1527" s="30" t="s">
        <v>2722</v>
      </c>
      <c r="H1527" s="7"/>
    </row>
    <row r="1528" spans="1:8" s="6" customFormat="1" ht="33">
      <c r="A1528" s="25" t="s">
        <v>2767</v>
      </c>
      <c r="B1528" s="26" t="s">
        <v>2768</v>
      </c>
      <c r="C1528" s="27" t="s">
        <v>18</v>
      </c>
      <c r="D1528" s="28">
        <v>2616.19</v>
      </c>
      <c r="E1528" s="29">
        <f t="shared" si="90"/>
        <v>575.55999999999995</v>
      </c>
      <c r="F1528" s="28">
        <f t="shared" si="91"/>
        <v>3191.75</v>
      </c>
      <c r="G1528" s="30" t="s">
        <v>2722</v>
      </c>
      <c r="H1528" s="7"/>
    </row>
    <row r="1529" spans="1:8" s="6" customFormat="1" ht="16.5">
      <c r="A1529" s="25">
        <v>3102424</v>
      </c>
      <c r="B1529" s="26" t="s">
        <v>2769</v>
      </c>
      <c r="C1529" s="27" t="s">
        <v>18</v>
      </c>
      <c r="D1529" s="28">
        <v>2305.8200000000002</v>
      </c>
      <c r="E1529" s="29">
        <f t="shared" si="90"/>
        <v>507.28</v>
      </c>
      <c r="F1529" s="28">
        <f t="shared" si="91"/>
        <v>2813.1000000000004</v>
      </c>
      <c r="G1529" s="30" t="s">
        <v>2722</v>
      </c>
      <c r="H1529" s="7"/>
    </row>
    <row r="1530" spans="1:8" s="6" customFormat="1" ht="16.5">
      <c r="A1530" s="25">
        <v>3102425</v>
      </c>
      <c r="B1530" s="26" t="s">
        <v>2770</v>
      </c>
      <c r="C1530" s="27" t="s">
        <v>18</v>
      </c>
      <c r="D1530" s="28">
        <v>2341.9499999999998</v>
      </c>
      <c r="E1530" s="29">
        <f t="shared" si="90"/>
        <v>515.23</v>
      </c>
      <c r="F1530" s="28">
        <f t="shared" si="91"/>
        <v>2857.18</v>
      </c>
      <c r="G1530" s="30" t="s">
        <v>2722</v>
      </c>
      <c r="H1530" s="7"/>
    </row>
    <row r="1531" spans="1:8" s="6" customFormat="1" ht="16.5">
      <c r="A1531" s="25" t="s">
        <v>2771</v>
      </c>
      <c r="B1531" s="26" t="s">
        <v>2772</v>
      </c>
      <c r="C1531" s="27" t="s">
        <v>18</v>
      </c>
      <c r="D1531" s="28">
        <v>5231.83</v>
      </c>
      <c r="E1531" s="29">
        <f t="shared" si="90"/>
        <v>1151</v>
      </c>
      <c r="F1531" s="28">
        <f t="shared" si="91"/>
        <v>6382.83</v>
      </c>
      <c r="G1531" s="30" t="s">
        <v>2722</v>
      </c>
      <c r="H1531" s="7"/>
    </row>
    <row r="1532" spans="1:8" s="6" customFormat="1" ht="20.25">
      <c r="A1532" s="35" t="s">
        <v>2773</v>
      </c>
      <c r="B1532" s="36"/>
      <c r="C1532" s="36"/>
      <c r="D1532" s="36"/>
      <c r="E1532" s="36"/>
      <c r="F1532" s="36"/>
      <c r="G1532" s="37"/>
      <c r="H1532" s="7"/>
    </row>
    <row r="1533" spans="1:8" s="6" customFormat="1" ht="16.5">
      <c r="A1533" s="25" t="s">
        <v>2774</v>
      </c>
      <c r="B1533" s="26" t="s">
        <v>2775</v>
      </c>
      <c r="C1533" s="27" t="s">
        <v>18</v>
      </c>
      <c r="D1533" s="28">
        <v>24865.15</v>
      </c>
      <c r="E1533" s="29">
        <f t="shared" si="90"/>
        <v>5470.33</v>
      </c>
      <c r="F1533" s="28">
        <f t="shared" si="91"/>
        <v>30335.480000000003</v>
      </c>
      <c r="G1533" s="30" t="s">
        <v>2776</v>
      </c>
      <c r="H1533" s="7"/>
    </row>
    <row r="1534" spans="1:8" s="6" customFormat="1" ht="16.5">
      <c r="A1534" s="25" t="s">
        <v>2777</v>
      </c>
      <c r="B1534" s="26" t="s">
        <v>2778</v>
      </c>
      <c r="C1534" s="27" t="s">
        <v>18</v>
      </c>
      <c r="D1534" s="28">
        <v>15635.66</v>
      </c>
      <c r="E1534" s="29">
        <f t="shared" si="90"/>
        <v>3439.85</v>
      </c>
      <c r="F1534" s="28">
        <f t="shared" si="91"/>
        <v>19075.509999999998</v>
      </c>
      <c r="G1534" s="30" t="s">
        <v>2776</v>
      </c>
      <c r="H1534" s="7"/>
    </row>
    <row r="1535" spans="1:8" s="6" customFormat="1" ht="16.5">
      <c r="A1535" s="25" t="s">
        <v>2779</v>
      </c>
      <c r="B1535" s="26" t="s">
        <v>2780</v>
      </c>
      <c r="C1535" s="27" t="s">
        <v>18</v>
      </c>
      <c r="D1535" s="28">
        <v>35499.379999999997</v>
      </c>
      <c r="E1535" s="29">
        <f t="shared" si="90"/>
        <v>7809.86</v>
      </c>
      <c r="F1535" s="28">
        <f t="shared" si="91"/>
        <v>43309.24</v>
      </c>
      <c r="G1535" s="30" t="s">
        <v>2776</v>
      </c>
      <c r="H1535" s="7"/>
    </row>
    <row r="1536" spans="1:8" s="6" customFormat="1" ht="16.5">
      <c r="A1536" s="25" t="s">
        <v>2781</v>
      </c>
      <c r="B1536" s="26" t="s">
        <v>2782</v>
      </c>
      <c r="C1536" s="27" t="s">
        <v>18</v>
      </c>
      <c r="D1536" s="28">
        <v>17184.11</v>
      </c>
      <c r="E1536" s="29">
        <f t="shared" si="90"/>
        <v>3780.5</v>
      </c>
      <c r="F1536" s="28">
        <f t="shared" si="91"/>
        <v>20964.61</v>
      </c>
      <c r="G1536" s="30" t="s">
        <v>2776</v>
      </c>
      <c r="H1536" s="7"/>
    </row>
    <row r="1537" spans="1:8" s="6" customFormat="1" ht="16.5">
      <c r="A1537" s="25" t="s">
        <v>2783</v>
      </c>
      <c r="B1537" s="26" t="s">
        <v>2784</v>
      </c>
      <c r="C1537" s="27" t="s">
        <v>18</v>
      </c>
      <c r="D1537" s="28">
        <v>11977.83</v>
      </c>
      <c r="E1537" s="29">
        <f t="shared" si="90"/>
        <v>2635.12</v>
      </c>
      <c r="F1537" s="28">
        <f t="shared" si="91"/>
        <v>14612.95</v>
      </c>
      <c r="G1537" s="30" t="s">
        <v>2776</v>
      </c>
      <c r="H1537" s="7"/>
    </row>
    <row r="1538" spans="1:8" s="6" customFormat="1" ht="16.5">
      <c r="A1538" s="25">
        <v>3102663</v>
      </c>
      <c r="B1538" s="26" t="s">
        <v>2785</v>
      </c>
      <c r="C1538" s="27" t="s">
        <v>18</v>
      </c>
      <c r="D1538" s="28">
        <v>16816.93</v>
      </c>
      <c r="E1538" s="29">
        <f t="shared" si="90"/>
        <v>3699.72</v>
      </c>
      <c r="F1538" s="28">
        <f t="shared" si="91"/>
        <v>20516.650000000001</v>
      </c>
      <c r="G1538" s="30" t="s">
        <v>2776</v>
      </c>
      <c r="H1538" s="7"/>
    </row>
    <row r="1539" spans="1:8" s="6" customFormat="1" ht="16.5">
      <c r="A1539" s="25">
        <v>3102664</v>
      </c>
      <c r="B1539" s="26" t="s">
        <v>2786</v>
      </c>
      <c r="C1539" s="27" t="s">
        <v>18</v>
      </c>
      <c r="D1539" s="28">
        <v>6434.14</v>
      </c>
      <c r="E1539" s="29">
        <f t="shared" si="90"/>
        <v>1415.51</v>
      </c>
      <c r="F1539" s="28">
        <f t="shared" si="91"/>
        <v>7849.6500000000005</v>
      </c>
      <c r="G1539" s="30" t="s">
        <v>2776</v>
      </c>
      <c r="H1539" s="7"/>
    </row>
    <row r="1540" spans="1:8" s="6" customFormat="1" ht="16.5">
      <c r="A1540" s="25">
        <v>3102665</v>
      </c>
      <c r="B1540" s="26" t="s">
        <v>2787</v>
      </c>
      <c r="C1540" s="27" t="s">
        <v>18</v>
      </c>
      <c r="D1540" s="28">
        <v>6076.74</v>
      </c>
      <c r="E1540" s="29">
        <f t="shared" si="90"/>
        <v>1336.88</v>
      </c>
      <c r="F1540" s="28">
        <f t="shared" si="91"/>
        <v>7413.62</v>
      </c>
      <c r="G1540" s="30" t="s">
        <v>2776</v>
      </c>
      <c r="H1540" s="7"/>
    </row>
    <row r="1541" spans="1:8" s="6" customFormat="1" ht="16.5">
      <c r="A1541" s="25">
        <v>3102666</v>
      </c>
      <c r="B1541" s="26" t="s">
        <v>2788</v>
      </c>
      <c r="C1541" s="27" t="s">
        <v>18</v>
      </c>
      <c r="D1541" s="28">
        <v>6171.58</v>
      </c>
      <c r="E1541" s="29">
        <f t="shared" si="90"/>
        <v>1357.75</v>
      </c>
      <c r="F1541" s="28">
        <f t="shared" si="91"/>
        <v>7529.33</v>
      </c>
      <c r="G1541" s="30" t="s">
        <v>2776</v>
      </c>
      <c r="H1541" s="7"/>
    </row>
    <row r="1542" spans="1:8" s="6" customFormat="1" ht="16.5">
      <c r="A1542" s="25" t="s">
        <v>2789</v>
      </c>
      <c r="B1542" s="26" t="s">
        <v>2790</v>
      </c>
      <c r="C1542" s="27" t="s">
        <v>18</v>
      </c>
      <c r="D1542" s="28">
        <v>19576.240000000002</v>
      </c>
      <c r="E1542" s="29">
        <f t="shared" si="90"/>
        <v>4306.7700000000004</v>
      </c>
      <c r="F1542" s="28">
        <f t="shared" si="91"/>
        <v>23883.010000000002</v>
      </c>
      <c r="G1542" s="30" t="s">
        <v>2776</v>
      </c>
      <c r="H1542" s="7"/>
    </row>
    <row r="1543" spans="1:8" s="6" customFormat="1" ht="16.5">
      <c r="A1543" s="25" t="s">
        <v>2791</v>
      </c>
      <c r="B1543" s="26" t="s">
        <v>2792</v>
      </c>
      <c r="C1543" s="27" t="s">
        <v>18</v>
      </c>
      <c r="D1543" s="28">
        <v>2363.7399999999998</v>
      </c>
      <c r="E1543" s="29">
        <f t="shared" si="90"/>
        <v>520.02</v>
      </c>
      <c r="F1543" s="28">
        <f t="shared" si="91"/>
        <v>2883.7599999999998</v>
      </c>
      <c r="G1543" s="30" t="s">
        <v>2793</v>
      </c>
      <c r="H1543" s="7"/>
    </row>
    <row r="1544" spans="1:8" s="6" customFormat="1" ht="16.5">
      <c r="A1544" s="25" t="s">
        <v>2794</v>
      </c>
      <c r="B1544" s="26" t="s">
        <v>2795</v>
      </c>
      <c r="C1544" s="27" t="s">
        <v>18</v>
      </c>
      <c r="D1544" s="28">
        <v>10322.82</v>
      </c>
      <c r="E1544" s="29">
        <f t="shared" si="90"/>
        <v>2271.02</v>
      </c>
      <c r="F1544" s="28">
        <f t="shared" si="91"/>
        <v>12593.84</v>
      </c>
      <c r="G1544" s="30" t="s">
        <v>1091</v>
      </c>
      <c r="H1544" s="7"/>
    </row>
    <row r="1545" spans="1:8" s="6" customFormat="1" ht="16.5">
      <c r="A1545" s="25">
        <v>3102484</v>
      </c>
      <c r="B1545" s="26" t="s">
        <v>2796</v>
      </c>
      <c r="C1545" s="27" t="s">
        <v>18</v>
      </c>
      <c r="D1545" s="28">
        <v>12634.58</v>
      </c>
      <c r="E1545" s="29">
        <f t="shared" si="90"/>
        <v>2779.61</v>
      </c>
      <c r="F1545" s="28">
        <f t="shared" si="91"/>
        <v>15414.19</v>
      </c>
      <c r="G1545" s="30" t="s">
        <v>1091</v>
      </c>
      <c r="H1545" s="7"/>
    </row>
    <row r="1546" spans="1:8" s="6" customFormat="1" ht="16.5">
      <c r="A1546" s="25">
        <v>3102485</v>
      </c>
      <c r="B1546" s="26" t="s">
        <v>2797</v>
      </c>
      <c r="C1546" s="27" t="s">
        <v>18</v>
      </c>
      <c r="D1546" s="28">
        <v>4787.26</v>
      </c>
      <c r="E1546" s="29">
        <f t="shared" si="90"/>
        <v>1053.2</v>
      </c>
      <c r="F1546" s="28">
        <f t="shared" si="91"/>
        <v>5840.46</v>
      </c>
      <c r="G1546" s="30" t="s">
        <v>1091</v>
      </c>
      <c r="H1546" s="7"/>
    </row>
    <row r="1547" spans="1:8" s="6" customFormat="1" ht="16.5">
      <c r="A1547" s="25">
        <v>3102486</v>
      </c>
      <c r="B1547" s="26" t="s">
        <v>2798</v>
      </c>
      <c r="C1547" s="27" t="s">
        <v>18</v>
      </c>
      <c r="D1547" s="28">
        <v>3422.56</v>
      </c>
      <c r="E1547" s="29">
        <f t="shared" si="90"/>
        <v>752.96</v>
      </c>
      <c r="F1547" s="28">
        <f t="shared" si="91"/>
        <v>4175.5200000000004</v>
      </c>
      <c r="G1547" s="30" t="s">
        <v>1091</v>
      </c>
      <c r="H1547" s="7"/>
    </row>
    <row r="1548" spans="1:8" s="6" customFormat="1" ht="16.5">
      <c r="A1548" s="25">
        <v>3102487</v>
      </c>
      <c r="B1548" s="26" t="s">
        <v>2799</v>
      </c>
      <c r="C1548" s="27" t="s">
        <v>18</v>
      </c>
      <c r="D1548" s="28">
        <v>2915.67</v>
      </c>
      <c r="E1548" s="29">
        <f t="shared" si="90"/>
        <v>641.45000000000005</v>
      </c>
      <c r="F1548" s="28">
        <f t="shared" si="91"/>
        <v>3557.12</v>
      </c>
      <c r="G1548" s="30" t="s">
        <v>1091</v>
      </c>
      <c r="H1548" s="7"/>
    </row>
    <row r="1549" spans="1:8" s="6" customFormat="1" ht="16.5">
      <c r="A1549" s="25" t="s">
        <v>2800</v>
      </c>
      <c r="B1549" s="26" t="s">
        <v>2801</v>
      </c>
      <c r="C1549" s="27" t="s">
        <v>18</v>
      </c>
      <c r="D1549" s="28">
        <v>15584.51</v>
      </c>
      <c r="E1549" s="29">
        <f t="shared" si="90"/>
        <v>3428.59</v>
      </c>
      <c r="F1549" s="28">
        <f t="shared" si="91"/>
        <v>19013.099999999999</v>
      </c>
      <c r="G1549" s="30" t="s">
        <v>2776</v>
      </c>
      <c r="H1549" s="7"/>
    </row>
    <row r="1550" spans="1:8" s="6" customFormat="1" ht="16.5">
      <c r="A1550" s="25" t="s">
        <v>2802</v>
      </c>
      <c r="B1550" s="26" t="s">
        <v>2803</v>
      </c>
      <c r="C1550" s="27" t="s">
        <v>18</v>
      </c>
      <c r="D1550" s="28">
        <v>12001.31</v>
      </c>
      <c r="E1550" s="29">
        <f t="shared" si="90"/>
        <v>2640.29</v>
      </c>
      <c r="F1550" s="28">
        <f t="shared" si="91"/>
        <v>14641.599999999999</v>
      </c>
      <c r="G1550" s="30" t="s">
        <v>1091</v>
      </c>
      <c r="H1550" s="7"/>
    </row>
    <row r="1551" spans="1:8" s="6" customFormat="1" ht="16.5">
      <c r="A1551" s="25" t="s">
        <v>2804</v>
      </c>
      <c r="B1551" s="26" t="s">
        <v>2805</v>
      </c>
      <c r="C1551" s="27" t="s">
        <v>18</v>
      </c>
      <c r="D1551" s="28">
        <v>6440.11</v>
      </c>
      <c r="E1551" s="29">
        <f t="shared" si="90"/>
        <v>1416.82</v>
      </c>
      <c r="F1551" s="28">
        <f t="shared" si="91"/>
        <v>7856.9299999999994</v>
      </c>
      <c r="G1551" s="30" t="s">
        <v>1091</v>
      </c>
      <c r="H1551" s="7"/>
    </row>
    <row r="1552" spans="1:8" s="6" customFormat="1" ht="16.5">
      <c r="A1552" s="25" t="s">
        <v>2806</v>
      </c>
      <c r="B1552" s="26" t="s">
        <v>2807</v>
      </c>
      <c r="C1552" s="27" t="s">
        <v>18</v>
      </c>
      <c r="D1552" s="28">
        <v>3058.78</v>
      </c>
      <c r="E1552" s="29">
        <f t="shared" si="90"/>
        <v>672.93</v>
      </c>
      <c r="F1552" s="28">
        <f t="shared" si="91"/>
        <v>3731.71</v>
      </c>
      <c r="G1552" s="30" t="s">
        <v>1091</v>
      </c>
      <c r="H1552" s="7"/>
    </row>
    <row r="1553" spans="1:8" s="6" customFormat="1" ht="16.5">
      <c r="A1553" s="25" t="s">
        <v>2808</v>
      </c>
      <c r="B1553" s="26" t="s">
        <v>2809</v>
      </c>
      <c r="C1553" s="27" t="s">
        <v>18</v>
      </c>
      <c r="D1553" s="28">
        <v>24631.79</v>
      </c>
      <c r="E1553" s="29">
        <f t="shared" si="90"/>
        <v>5418.99</v>
      </c>
      <c r="F1553" s="28">
        <f t="shared" si="91"/>
        <v>30050.78</v>
      </c>
      <c r="G1553" s="30" t="s">
        <v>2776</v>
      </c>
      <c r="H1553" s="7"/>
    </row>
    <row r="1554" spans="1:8" s="6" customFormat="1" ht="16.5">
      <c r="A1554" s="25" t="s">
        <v>2810</v>
      </c>
      <c r="B1554" s="26" t="s">
        <v>2811</v>
      </c>
      <c r="C1554" s="27" t="s">
        <v>18</v>
      </c>
      <c r="D1554" s="28">
        <v>11567.22</v>
      </c>
      <c r="E1554" s="29">
        <f t="shared" si="90"/>
        <v>2544.79</v>
      </c>
      <c r="F1554" s="28">
        <f t="shared" si="91"/>
        <v>14112.009999999998</v>
      </c>
      <c r="G1554" s="30" t="s">
        <v>2776</v>
      </c>
      <c r="H1554" s="7"/>
    </row>
    <row r="1555" spans="1:8" s="6" customFormat="1" ht="16.5">
      <c r="A1555" s="25" t="s">
        <v>2812</v>
      </c>
      <c r="B1555" s="26" t="s">
        <v>2813</v>
      </c>
      <c r="C1555" s="27" t="s">
        <v>18</v>
      </c>
      <c r="D1555" s="28">
        <v>11526.66</v>
      </c>
      <c r="E1555" s="29">
        <f t="shared" si="90"/>
        <v>2535.87</v>
      </c>
      <c r="F1555" s="28">
        <f t="shared" si="91"/>
        <v>14062.529999999999</v>
      </c>
      <c r="G1555" s="30" t="s">
        <v>2776</v>
      </c>
      <c r="H1555" s="7"/>
    </row>
    <row r="1556" spans="1:8" s="6" customFormat="1" ht="16.5">
      <c r="A1556" s="25" t="s">
        <v>2814</v>
      </c>
      <c r="B1556" s="26" t="s">
        <v>2815</v>
      </c>
      <c r="C1556" s="27" t="s">
        <v>18</v>
      </c>
      <c r="D1556" s="28">
        <v>8905.51</v>
      </c>
      <c r="E1556" s="29">
        <f t="shared" si="90"/>
        <v>1959.21</v>
      </c>
      <c r="F1556" s="28">
        <f t="shared" si="91"/>
        <v>10864.720000000001</v>
      </c>
      <c r="G1556" s="30" t="s">
        <v>2776</v>
      </c>
      <c r="H1556" s="7"/>
    </row>
    <row r="1557" spans="1:8" s="6" customFormat="1" ht="16.5">
      <c r="A1557" s="25" t="s">
        <v>2816</v>
      </c>
      <c r="B1557" s="26" t="s">
        <v>2817</v>
      </c>
      <c r="C1557" s="27" t="s">
        <v>18</v>
      </c>
      <c r="D1557" s="28">
        <v>6141.64</v>
      </c>
      <c r="E1557" s="29">
        <f t="shared" si="90"/>
        <v>1351.16</v>
      </c>
      <c r="F1557" s="28">
        <f t="shared" si="91"/>
        <v>7492.8</v>
      </c>
      <c r="G1557" s="30" t="s">
        <v>2776</v>
      </c>
      <c r="H1557" s="7"/>
    </row>
    <row r="1558" spans="1:8" s="6" customFormat="1" ht="16.5">
      <c r="A1558" s="25" t="s">
        <v>2818</v>
      </c>
      <c r="B1558" s="26" t="s">
        <v>2819</v>
      </c>
      <c r="C1558" s="27" t="s">
        <v>18</v>
      </c>
      <c r="D1558" s="28">
        <v>5984.1</v>
      </c>
      <c r="E1558" s="29">
        <f t="shared" si="90"/>
        <v>1316.5</v>
      </c>
      <c r="F1558" s="28">
        <f t="shared" si="91"/>
        <v>7300.6</v>
      </c>
      <c r="G1558" s="30" t="s">
        <v>1091</v>
      </c>
      <c r="H1558" s="7"/>
    </row>
    <row r="1559" spans="1:8" s="6" customFormat="1" ht="16.5">
      <c r="A1559" s="25" t="s">
        <v>2820</v>
      </c>
      <c r="B1559" s="26" t="s">
        <v>2821</v>
      </c>
      <c r="C1559" s="27" t="s">
        <v>18</v>
      </c>
      <c r="D1559" s="28">
        <v>6719.66</v>
      </c>
      <c r="E1559" s="29">
        <f t="shared" si="90"/>
        <v>1478.33</v>
      </c>
      <c r="F1559" s="28">
        <f t="shared" si="91"/>
        <v>8197.99</v>
      </c>
      <c r="G1559" s="30" t="s">
        <v>1091</v>
      </c>
      <c r="H1559" s="7"/>
    </row>
    <row r="1560" spans="1:8" s="6" customFormat="1" ht="16.5">
      <c r="A1560" s="25" t="s">
        <v>2822</v>
      </c>
      <c r="B1560" s="26" t="s">
        <v>2823</v>
      </c>
      <c r="C1560" s="27" t="s">
        <v>18</v>
      </c>
      <c r="D1560" s="28">
        <v>6651.64</v>
      </c>
      <c r="E1560" s="29">
        <f t="shared" si="90"/>
        <v>1463.36</v>
      </c>
      <c r="F1560" s="28">
        <f t="shared" si="91"/>
        <v>8115</v>
      </c>
      <c r="G1560" s="30" t="s">
        <v>1091</v>
      </c>
      <c r="H1560" s="7"/>
    </row>
    <row r="1561" spans="1:8" s="6" customFormat="1" ht="16.5">
      <c r="A1561" s="25" t="s">
        <v>2824</v>
      </c>
      <c r="B1561" s="26" t="s">
        <v>2825</v>
      </c>
      <c r="C1561" s="27" t="s">
        <v>18</v>
      </c>
      <c r="D1561" s="28">
        <v>8346.85</v>
      </c>
      <c r="E1561" s="29">
        <f t="shared" si="90"/>
        <v>1836.31</v>
      </c>
      <c r="F1561" s="28">
        <f t="shared" si="91"/>
        <v>10183.16</v>
      </c>
      <c r="G1561" s="30" t="s">
        <v>1091</v>
      </c>
      <c r="H1561" s="7"/>
    </row>
    <row r="1562" spans="1:8" s="6" customFormat="1" ht="16.5">
      <c r="A1562" s="25" t="s">
        <v>2826</v>
      </c>
      <c r="B1562" s="26" t="s">
        <v>2827</v>
      </c>
      <c r="C1562" s="27" t="s">
        <v>18</v>
      </c>
      <c r="D1562" s="28">
        <v>8559.9699999999993</v>
      </c>
      <c r="E1562" s="29">
        <f t="shared" si="90"/>
        <v>1883.19</v>
      </c>
      <c r="F1562" s="28">
        <f t="shared" si="91"/>
        <v>10443.16</v>
      </c>
      <c r="G1562" s="30" t="s">
        <v>1091</v>
      </c>
      <c r="H1562" s="7"/>
    </row>
    <row r="1563" spans="1:8" s="6" customFormat="1" ht="16.5">
      <c r="A1563" s="25" t="s">
        <v>2828</v>
      </c>
      <c r="B1563" s="26" t="s">
        <v>2829</v>
      </c>
      <c r="C1563" s="27" t="s">
        <v>18</v>
      </c>
      <c r="D1563" s="28">
        <v>17349.47</v>
      </c>
      <c r="E1563" s="29">
        <f t="shared" si="90"/>
        <v>3816.88</v>
      </c>
      <c r="F1563" s="28">
        <f t="shared" si="91"/>
        <v>21166.350000000002</v>
      </c>
      <c r="G1563" s="30" t="s">
        <v>2776</v>
      </c>
      <c r="H1563" s="7"/>
    </row>
    <row r="1564" spans="1:8" s="6" customFormat="1" ht="16.5">
      <c r="A1564" s="25" t="s">
        <v>2830</v>
      </c>
      <c r="B1564" s="26" t="s">
        <v>2831</v>
      </c>
      <c r="C1564" s="27" t="s">
        <v>18</v>
      </c>
      <c r="D1564" s="28">
        <v>13461.42</v>
      </c>
      <c r="E1564" s="29">
        <f t="shared" si="90"/>
        <v>2961.51</v>
      </c>
      <c r="F1564" s="28">
        <f t="shared" si="91"/>
        <v>16422.93</v>
      </c>
      <c r="G1564" s="30" t="s">
        <v>2832</v>
      </c>
      <c r="H1564" s="7"/>
    </row>
    <row r="1565" spans="1:8" s="6" customFormat="1" ht="16.5">
      <c r="A1565" s="25" t="s">
        <v>2833</v>
      </c>
      <c r="B1565" s="26" t="s">
        <v>2834</v>
      </c>
      <c r="C1565" s="27" t="s">
        <v>18</v>
      </c>
      <c r="D1565" s="28">
        <v>9072.66</v>
      </c>
      <c r="E1565" s="29">
        <f t="shared" si="90"/>
        <v>1995.99</v>
      </c>
      <c r="F1565" s="28">
        <f t="shared" si="91"/>
        <v>11068.65</v>
      </c>
      <c r="G1565" s="30" t="s">
        <v>2832</v>
      </c>
      <c r="H1565" s="7"/>
    </row>
    <row r="1566" spans="1:8" s="6" customFormat="1" ht="16.5">
      <c r="A1566" s="25" t="s">
        <v>2835</v>
      </c>
      <c r="B1566" s="26" t="s">
        <v>2836</v>
      </c>
      <c r="C1566" s="27" t="s">
        <v>18</v>
      </c>
      <c r="D1566" s="28">
        <v>5803.51</v>
      </c>
      <c r="E1566" s="29">
        <f t="shared" si="90"/>
        <v>1276.77</v>
      </c>
      <c r="F1566" s="28">
        <f t="shared" si="91"/>
        <v>7080.2800000000007</v>
      </c>
      <c r="G1566" s="30" t="s">
        <v>2832</v>
      </c>
      <c r="H1566" s="7"/>
    </row>
    <row r="1567" spans="1:8" s="6" customFormat="1" ht="16.5">
      <c r="A1567" s="25" t="s">
        <v>2837</v>
      </c>
      <c r="B1567" s="26" t="s">
        <v>2838</v>
      </c>
      <c r="C1567" s="27" t="s">
        <v>18</v>
      </c>
      <c r="D1567" s="28">
        <v>9642.1</v>
      </c>
      <c r="E1567" s="29">
        <f t="shared" ref="E1567:E1630" si="92">ROUND(D1567*0.22,2)</f>
        <v>2121.2600000000002</v>
      </c>
      <c r="F1567" s="28">
        <f t="shared" si="91"/>
        <v>11763.36</v>
      </c>
      <c r="G1567" s="30" t="s">
        <v>1091</v>
      </c>
      <c r="H1567" s="7"/>
    </row>
    <row r="1568" spans="1:8" s="6" customFormat="1" ht="16.5">
      <c r="A1568" s="25" t="s">
        <v>2839</v>
      </c>
      <c r="B1568" s="26" t="s">
        <v>2840</v>
      </c>
      <c r="C1568" s="27" t="s">
        <v>18</v>
      </c>
      <c r="D1568" s="28">
        <v>10318.870000000001</v>
      </c>
      <c r="E1568" s="29">
        <f t="shared" si="92"/>
        <v>2270.15</v>
      </c>
      <c r="F1568" s="28">
        <f t="shared" si="91"/>
        <v>12589.02</v>
      </c>
      <c r="G1568" s="30" t="s">
        <v>1091</v>
      </c>
      <c r="H1568" s="7"/>
    </row>
    <row r="1569" spans="1:8" s="6" customFormat="1" ht="16.5">
      <c r="A1569" s="25" t="s">
        <v>2841</v>
      </c>
      <c r="B1569" s="26" t="s">
        <v>2842</v>
      </c>
      <c r="C1569" s="27" t="s">
        <v>18</v>
      </c>
      <c r="D1569" s="28">
        <v>11167.11</v>
      </c>
      <c r="E1569" s="29">
        <f t="shared" si="92"/>
        <v>2456.7600000000002</v>
      </c>
      <c r="F1569" s="28">
        <f t="shared" si="91"/>
        <v>13623.87</v>
      </c>
      <c r="G1569" s="30" t="s">
        <v>2776</v>
      </c>
      <c r="H1569" s="7"/>
    </row>
    <row r="1570" spans="1:8" s="6" customFormat="1" ht="16.5">
      <c r="A1570" s="25" t="s">
        <v>2843</v>
      </c>
      <c r="B1570" s="26" t="s">
        <v>2844</v>
      </c>
      <c r="C1570" s="27" t="s">
        <v>18</v>
      </c>
      <c r="D1570" s="28">
        <v>10618.16</v>
      </c>
      <c r="E1570" s="29">
        <f t="shared" si="92"/>
        <v>2336</v>
      </c>
      <c r="F1570" s="28">
        <f t="shared" si="91"/>
        <v>12954.16</v>
      </c>
      <c r="G1570" s="30" t="s">
        <v>2776</v>
      </c>
      <c r="H1570" s="7"/>
    </row>
    <row r="1571" spans="1:8" s="6" customFormat="1" ht="16.5">
      <c r="A1571" s="25" t="s">
        <v>2845</v>
      </c>
      <c r="B1571" s="26" t="s">
        <v>2846</v>
      </c>
      <c r="C1571" s="27" t="s">
        <v>18</v>
      </c>
      <c r="D1571" s="28">
        <v>44107.05</v>
      </c>
      <c r="E1571" s="29">
        <f t="shared" si="92"/>
        <v>9703.5499999999993</v>
      </c>
      <c r="F1571" s="28">
        <f t="shared" si="91"/>
        <v>53810.600000000006</v>
      </c>
      <c r="G1571" s="30" t="s">
        <v>2776</v>
      </c>
      <c r="H1571" s="7"/>
    </row>
    <row r="1572" spans="1:8" s="6" customFormat="1" ht="16.5">
      <c r="A1572" s="25" t="s">
        <v>2847</v>
      </c>
      <c r="B1572" s="26" t="s">
        <v>2848</v>
      </c>
      <c r="C1572" s="27" t="s">
        <v>18</v>
      </c>
      <c r="D1572" s="28">
        <v>12868.12</v>
      </c>
      <c r="E1572" s="29">
        <f t="shared" si="92"/>
        <v>2830.99</v>
      </c>
      <c r="F1572" s="28">
        <f t="shared" si="91"/>
        <v>15699.11</v>
      </c>
      <c r="G1572" s="30" t="s">
        <v>2776</v>
      </c>
      <c r="H1572" s="7"/>
    </row>
    <row r="1573" spans="1:8" s="6" customFormat="1" ht="16.5">
      <c r="A1573" s="25" t="s">
        <v>2849</v>
      </c>
      <c r="B1573" s="26" t="s">
        <v>2850</v>
      </c>
      <c r="C1573" s="27" t="s">
        <v>18</v>
      </c>
      <c r="D1573" s="28">
        <v>8826.07</v>
      </c>
      <c r="E1573" s="29">
        <f t="shared" si="92"/>
        <v>1941.74</v>
      </c>
      <c r="F1573" s="28">
        <f t="shared" si="91"/>
        <v>10767.81</v>
      </c>
      <c r="G1573" s="30" t="s">
        <v>2776</v>
      </c>
      <c r="H1573" s="7"/>
    </row>
    <row r="1574" spans="1:8" s="6" customFormat="1" ht="16.5">
      <c r="A1574" s="25" t="s">
        <v>2851</v>
      </c>
      <c r="B1574" s="26" t="s">
        <v>2852</v>
      </c>
      <c r="C1574" s="27" t="s">
        <v>18</v>
      </c>
      <c r="D1574" s="28">
        <v>11927.66</v>
      </c>
      <c r="E1574" s="29">
        <f t="shared" si="92"/>
        <v>2624.09</v>
      </c>
      <c r="F1574" s="28">
        <f t="shared" si="91"/>
        <v>14551.75</v>
      </c>
      <c r="G1574" s="30" t="s">
        <v>2776</v>
      </c>
      <c r="H1574" s="7"/>
    </row>
    <row r="1575" spans="1:8" s="6" customFormat="1" ht="16.5">
      <c r="A1575" s="25" t="s">
        <v>2853</v>
      </c>
      <c r="B1575" s="26" t="s">
        <v>2854</v>
      </c>
      <c r="C1575" s="27" t="s">
        <v>18</v>
      </c>
      <c r="D1575" s="28">
        <v>13225.31</v>
      </c>
      <c r="E1575" s="29">
        <f t="shared" si="92"/>
        <v>2909.57</v>
      </c>
      <c r="F1575" s="28">
        <f t="shared" ref="F1575:F1638" si="93">E1575+D1575</f>
        <v>16134.88</v>
      </c>
      <c r="G1575" s="30" t="s">
        <v>2776</v>
      </c>
      <c r="H1575" s="7"/>
    </row>
    <row r="1576" spans="1:8" s="6" customFormat="1" ht="16.5">
      <c r="A1576" s="25" t="s">
        <v>2855</v>
      </c>
      <c r="B1576" s="26" t="s">
        <v>2856</v>
      </c>
      <c r="C1576" s="27" t="s">
        <v>18</v>
      </c>
      <c r="D1576" s="28">
        <v>34291.31</v>
      </c>
      <c r="E1576" s="29">
        <f t="shared" si="92"/>
        <v>7544.09</v>
      </c>
      <c r="F1576" s="28">
        <f t="shared" si="93"/>
        <v>41835.399999999994</v>
      </c>
      <c r="G1576" s="30" t="s">
        <v>2776</v>
      </c>
      <c r="H1576" s="7"/>
    </row>
    <row r="1577" spans="1:8" s="6" customFormat="1" ht="16.5">
      <c r="A1577" s="25" t="s">
        <v>2857</v>
      </c>
      <c r="B1577" s="26" t="s">
        <v>2858</v>
      </c>
      <c r="C1577" s="27" t="s">
        <v>18</v>
      </c>
      <c r="D1577" s="28">
        <v>9655.1299999999992</v>
      </c>
      <c r="E1577" s="29">
        <f t="shared" si="92"/>
        <v>2124.13</v>
      </c>
      <c r="F1577" s="28">
        <f t="shared" si="93"/>
        <v>11779.259999999998</v>
      </c>
      <c r="G1577" s="30" t="s">
        <v>2776</v>
      </c>
      <c r="H1577" s="7"/>
    </row>
    <row r="1578" spans="1:8" s="6" customFormat="1" ht="16.5">
      <c r="A1578" s="25" t="s">
        <v>2859</v>
      </c>
      <c r="B1578" s="26" t="s">
        <v>2860</v>
      </c>
      <c r="C1578" s="27" t="s">
        <v>18</v>
      </c>
      <c r="D1578" s="28">
        <v>6575.65</v>
      </c>
      <c r="E1578" s="29">
        <f t="shared" si="92"/>
        <v>1446.64</v>
      </c>
      <c r="F1578" s="28">
        <f t="shared" si="93"/>
        <v>8022.29</v>
      </c>
      <c r="G1578" s="30" t="s">
        <v>2776</v>
      </c>
      <c r="H1578" s="7"/>
    </row>
    <row r="1579" spans="1:8" s="6" customFormat="1" ht="16.5">
      <c r="A1579" s="25" t="s">
        <v>2861</v>
      </c>
      <c r="B1579" s="26" t="s">
        <v>2862</v>
      </c>
      <c r="C1579" s="27" t="s">
        <v>18</v>
      </c>
      <c r="D1579" s="28">
        <v>14722.7</v>
      </c>
      <c r="E1579" s="29">
        <f t="shared" si="92"/>
        <v>3238.99</v>
      </c>
      <c r="F1579" s="28">
        <f t="shared" si="93"/>
        <v>17961.690000000002</v>
      </c>
      <c r="G1579" s="30" t="s">
        <v>2776</v>
      </c>
      <c r="H1579" s="7"/>
    </row>
    <row r="1580" spans="1:8" s="6" customFormat="1" ht="16.5">
      <c r="A1580" s="25" t="s">
        <v>2863</v>
      </c>
      <c r="B1580" s="26" t="s">
        <v>2864</v>
      </c>
      <c r="C1580" s="27" t="s">
        <v>18</v>
      </c>
      <c r="D1580" s="28">
        <v>27093.3</v>
      </c>
      <c r="E1580" s="29">
        <f t="shared" si="92"/>
        <v>5960.53</v>
      </c>
      <c r="F1580" s="28">
        <f t="shared" si="93"/>
        <v>33053.83</v>
      </c>
      <c r="G1580" s="30" t="s">
        <v>2776</v>
      </c>
      <c r="H1580" s="7"/>
    </row>
    <row r="1581" spans="1:8" s="6" customFormat="1" ht="16.5">
      <c r="A1581" s="25" t="s">
        <v>2865</v>
      </c>
      <c r="B1581" s="26" t="s">
        <v>2866</v>
      </c>
      <c r="C1581" s="27" t="s">
        <v>18</v>
      </c>
      <c r="D1581" s="28">
        <v>6950.56</v>
      </c>
      <c r="E1581" s="29">
        <f t="shared" si="92"/>
        <v>1529.12</v>
      </c>
      <c r="F1581" s="28">
        <f t="shared" si="93"/>
        <v>8479.68</v>
      </c>
      <c r="G1581" s="30" t="s">
        <v>2776</v>
      </c>
      <c r="H1581" s="7"/>
    </row>
    <row r="1582" spans="1:8" s="6" customFormat="1" ht="16.5">
      <c r="A1582" s="25" t="s">
        <v>2867</v>
      </c>
      <c r="B1582" s="26" t="s">
        <v>2868</v>
      </c>
      <c r="C1582" s="27" t="s">
        <v>18</v>
      </c>
      <c r="D1582" s="28">
        <v>3111.29</v>
      </c>
      <c r="E1582" s="29">
        <f t="shared" si="92"/>
        <v>684.48</v>
      </c>
      <c r="F1582" s="28">
        <f t="shared" si="93"/>
        <v>3795.77</v>
      </c>
      <c r="G1582" s="30" t="s">
        <v>2776</v>
      </c>
      <c r="H1582" s="7"/>
    </row>
    <row r="1583" spans="1:8" s="6" customFormat="1" ht="16.5">
      <c r="A1583" s="25" t="s">
        <v>2869</v>
      </c>
      <c r="B1583" s="26" t="s">
        <v>2870</v>
      </c>
      <c r="C1583" s="27" t="s">
        <v>18</v>
      </c>
      <c r="D1583" s="28">
        <v>11586.24</v>
      </c>
      <c r="E1583" s="29">
        <f t="shared" si="92"/>
        <v>2548.9699999999998</v>
      </c>
      <c r="F1583" s="28">
        <f t="shared" si="93"/>
        <v>14135.21</v>
      </c>
      <c r="G1583" s="30" t="s">
        <v>2776</v>
      </c>
      <c r="H1583" s="7"/>
    </row>
    <row r="1584" spans="1:8" s="6" customFormat="1" ht="16.5">
      <c r="A1584" s="25" t="s">
        <v>2871</v>
      </c>
      <c r="B1584" s="26" t="s">
        <v>2872</v>
      </c>
      <c r="C1584" s="27" t="s">
        <v>18</v>
      </c>
      <c r="D1584" s="28">
        <v>33159.550000000003</v>
      </c>
      <c r="E1584" s="29">
        <f t="shared" si="92"/>
        <v>7295.1</v>
      </c>
      <c r="F1584" s="28">
        <f t="shared" si="93"/>
        <v>40454.65</v>
      </c>
      <c r="G1584" s="30" t="s">
        <v>2776</v>
      </c>
      <c r="H1584" s="7"/>
    </row>
    <row r="1585" spans="1:8" s="6" customFormat="1" ht="16.5">
      <c r="A1585" s="25" t="s">
        <v>2873</v>
      </c>
      <c r="B1585" s="26" t="s">
        <v>2874</v>
      </c>
      <c r="C1585" s="27" t="s">
        <v>18</v>
      </c>
      <c r="D1585" s="28">
        <v>9969.83</v>
      </c>
      <c r="E1585" s="29">
        <f t="shared" si="92"/>
        <v>2193.36</v>
      </c>
      <c r="F1585" s="28">
        <f t="shared" si="93"/>
        <v>12163.19</v>
      </c>
      <c r="G1585" s="30" t="s">
        <v>2776</v>
      </c>
      <c r="H1585" s="7"/>
    </row>
    <row r="1586" spans="1:8" s="6" customFormat="1" ht="16.5">
      <c r="A1586" s="25" t="s">
        <v>2875</v>
      </c>
      <c r="B1586" s="26" t="s">
        <v>2876</v>
      </c>
      <c r="C1586" s="27" t="s">
        <v>18</v>
      </c>
      <c r="D1586" s="28">
        <v>7070.73</v>
      </c>
      <c r="E1586" s="29">
        <f t="shared" si="92"/>
        <v>1555.56</v>
      </c>
      <c r="F1586" s="28">
        <f t="shared" si="93"/>
        <v>8626.2899999999991</v>
      </c>
      <c r="G1586" s="30" t="s">
        <v>2776</v>
      </c>
      <c r="H1586" s="7"/>
    </row>
    <row r="1587" spans="1:8" s="6" customFormat="1" ht="16.5">
      <c r="A1587" s="25" t="s">
        <v>2877</v>
      </c>
      <c r="B1587" s="26" t="s">
        <v>2878</v>
      </c>
      <c r="C1587" s="27" t="s">
        <v>18</v>
      </c>
      <c r="D1587" s="28">
        <v>8774.25</v>
      </c>
      <c r="E1587" s="29">
        <f t="shared" si="92"/>
        <v>1930.34</v>
      </c>
      <c r="F1587" s="28">
        <f t="shared" si="93"/>
        <v>10704.59</v>
      </c>
      <c r="G1587" s="30" t="s">
        <v>1091</v>
      </c>
      <c r="H1587" s="7"/>
    </row>
    <row r="1588" spans="1:8" s="6" customFormat="1" ht="16.5">
      <c r="A1588" s="25" t="s">
        <v>2879</v>
      </c>
      <c r="B1588" s="26" t="s">
        <v>2880</v>
      </c>
      <c r="C1588" s="27" t="s">
        <v>18</v>
      </c>
      <c r="D1588" s="28">
        <v>9414.8799999999992</v>
      </c>
      <c r="E1588" s="29">
        <f t="shared" si="92"/>
        <v>2071.27</v>
      </c>
      <c r="F1588" s="28">
        <f t="shared" si="93"/>
        <v>11486.15</v>
      </c>
      <c r="G1588" s="30" t="s">
        <v>1091</v>
      </c>
      <c r="H1588" s="7"/>
    </row>
    <row r="1589" spans="1:8" s="6" customFormat="1" ht="16.5">
      <c r="A1589" s="25" t="s">
        <v>2881</v>
      </c>
      <c r="B1589" s="26" t="s">
        <v>2882</v>
      </c>
      <c r="C1589" s="27" t="s">
        <v>18</v>
      </c>
      <c r="D1589" s="28">
        <v>9399.51</v>
      </c>
      <c r="E1589" s="29">
        <f t="shared" si="92"/>
        <v>2067.89</v>
      </c>
      <c r="F1589" s="28">
        <f t="shared" si="93"/>
        <v>11467.4</v>
      </c>
      <c r="G1589" s="30" t="s">
        <v>1091</v>
      </c>
      <c r="H1589" s="7"/>
    </row>
    <row r="1590" spans="1:8" s="6" customFormat="1" ht="16.5">
      <c r="A1590" s="25" t="s">
        <v>2883</v>
      </c>
      <c r="B1590" s="26" t="s">
        <v>2884</v>
      </c>
      <c r="C1590" s="27" t="s">
        <v>18</v>
      </c>
      <c r="D1590" s="28">
        <v>9726.7900000000009</v>
      </c>
      <c r="E1590" s="29">
        <f t="shared" si="92"/>
        <v>2139.89</v>
      </c>
      <c r="F1590" s="28">
        <f t="shared" si="93"/>
        <v>11866.68</v>
      </c>
      <c r="G1590" s="30" t="s">
        <v>1091</v>
      </c>
      <c r="H1590" s="7"/>
    </row>
    <row r="1591" spans="1:8" s="6" customFormat="1" ht="16.5">
      <c r="A1591" s="25" t="s">
        <v>2885</v>
      </c>
      <c r="B1591" s="26" t="s">
        <v>2886</v>
      </c>
      <c r="C1591" s="27" t="s">
        <v>18</v>
      </c>
      <c r="D1591" s="28">
        <v>8315.7099999999991</v>
      </c>
      <c r="E1591" s="29">
        <f t="shared" si="92"/>
        <v>1829.46</v>
      </c>
      <c r="F1591" s="28">
        <f t="shared" si="93"/>
        <v>10145.169999999998</v>
      </c>
      <c r="G1591" s="30" t="s">
        <v>1091</v>
      </c>
      <c r="H1591" s="7"/>
    </row>
    <row r="1592" spans="1:8" s="6" customFormat="1" ht="16.5">
      <c r="A1592" s="25" t="s">
        <v>2887</v>
      </c>
      <c r="B1592" s="26" t="s">
        <v>2888</v>
      </c>
      <c r="C1592" s="27" t="s">
        <v>18</v>
      </c>
      <c r="D1592" s="28">
        <v>9999.58</v>
      </c>
      <c r="E1592" s="29">
        <f t="shared" si="92"/>
        <v>2199.91</v>
      </c>
      <c r="F1592" s="28">
        <f t="shared" si="93"/>
        <v>12199.49</v>
      </c>
      <c r="G1592" s="30" t="s">
        <v>2776</v>
      </c>
      <c r="H1592" s="7"/>
    </row>
    <row r="1593" spans="1:8" s="6" customFormat="1" ht="16.5">
      <c r="A1593" s="25" t="s">
        <v>2889</v>
      </c>
      <c r="B1593" s="26" t="s">
        <v>2890</v>
      </c>
      <c r="C1593" s="27" t="s">
        <v>18</v>
      </c>
      <c r="D1593" s="28">
        <v>18649.43</v>
      </c>
      <c r="E1593" s="29">
        <f t="shared" si="92"/>
        <v>4102.87</v>
      </c>
      <c r="F1593" s="28">
        <f t="shared" si="93"/>
        <v>22752.3</v>
      </c>
      <c r="G1593" s="30" t="s">
        <v>2776</v>
      </c>
      <c r="H1593" s="7"/>
    </row>
    <row r="1594" spans="1:8" s="6" customFormat="1" ht="16.5">
      <c r="A1594" s="25" t="s">
        <v>2891</v>
      </c>
      <c r="B1594" s="26" t="s">
        <v>2892</v>
      </c>
      <c r="C1594" s="27" t="s">
        <v>18</v>
      </c>
      <c r="D1594" s="28">
        <v>5362.93</v>
      </c>
      <c r="E1594" s="29">
        <f t="shared" si="92"/>
        <v>1179.8399999999999</v>
      </c>
      <c r="F1594" s="28">
        <f t="shared" si="93"/>
        <v>6542.77</v>
      </c>
      <c r="G1594" s="30" t="s">
        <v>2776</v>
      </c>
      <c r="H1594" s="7"/>
    </row>
    <row r="1595" spans="1:8" s="6" customFormat="1" ht="16.5">
      <c r="A1595" s="25" t="s">
        <v>2893</v>
      </c>
      <c r="B1595" s="26" t="s">
        <v>2894</v>
      </c>
      <c r="C1595" s="27" t="s">
        <v>18</v>
      </c>
      <c r="D1595" s="28">
        <v>4831.34</v>
      </c>
      <c r="E1595" s="29">
        <f t="shared" si="92"/>
        <v>1062.8900000000001</v>
      </c>
      <c r="F1595" s="28">
        <f t="shared" si="93"/>
        <v>5894.2300000000005</v>
      </c>
      <c r="G1595" s="30" t="s">
        <v>2776</v>
      </c>
      <c r="H1595" s="7"/>
    </row>
    <row r="1596" spans="1:8" s="6" customFormat="1" ht="16.5">
      <c r="A1596" s="25" t="s">
        <v>2895</v>
      </c>
      <c r="B1596" s="26" t="s">
        <v>2896</v>
      </c>
      <c r="C1596" s="27" t="s">
        <v>18</v>
      </c>
      <c r="D1596" s="28">
        <v>20610.52</v>
      </c>
      <c r="E1596" s="29">
        <f t="shared" si="92"/>
        <v>4534.3100000000004</v>
      </c>
      <c r="F1596" s="28">
        <f t="shared" si="93"/>
        <v>25144.83</v>
      </c>
      <c r="G1596" s="30" t="s">
        <v>2776</v>
      </c>
      <c r="H1596" s="7"/>
    </row>
    <row r="1597" spans="1:8" s="6" customFormat="1" ht="16.5">
      <c r="A1597" s="25" t="s">
        <v>2897</v>
      </c>
      <c r="B1597" s="26" t="s">
        <v>2898</v>
      </c>
      <c r="C1597" s="27" t="s">
        <v>18</v>
      </c>
      <c r="D1597" s="28">
        <v>9228.74</v>
      </c>
      <c r="E1597" s="29">
        <f t="shared" si="92"/>
        <v>2030.32</v>
      </c>
      <c r="F1597" s="28">
        <f t="shared" si="93"/>
        <v>11259.06</v>
      </c>
      <c r="G1597" s="30" t="s">
        <v>2776</v>
      </c>
      <c r="H1597" s="7"/>
    </row>
    <row r="1598" spans="1:8" s="6" customFormat="1" ht="16.5">
      <c r="A1598" s="25" t="s">
        <v>2899</v>
      </c>
      <c r="B1598" s="26" t="s">
        <v>2900</v>
      </c>
      <c r="C1598" s="27" t="s">
        <v>18</v>
      </c>
      <c r="D1598" s="28">
        <v>6784.75</v>
      </c>
      <c r="E1598" s="29">
        <f t="shared" si="92"/>
        <v>1492.65</v>
      </c>
      <c r="F1598" s="28">
        <f t="shared" si="93"/>
        <v>8277.4</v>
      </c>
      <c r="G1598" s="30" t="s">
        <v>2776</v>
      </c>
      <c r="H1598" s="7"/>
    </row>
    <row r="1599" spans="1:8" s="6" customFormat="1" ht="16.5">
      <c r="A1599" s="25" t="s">
        <v>2901</v>
      </c>
      <c r="B1599" s="26" t="s">
        <v>2902</v>
      </c>
      <c r="C1599" s="27" t="s">
        <v>18</v>
      </c>
      <c r="D1599" s="28">
        <v>1901.14</v>
      </c>
      <c r="E1599" s="29">
        <f t="shared" si="92"/>
        <v>418.25</v>
      </c>
      <c r="F1599" s="28">
        <f t="shared" si="93"/>
        <v>2319.3900000000003</v>
      </c>
      <c r="G1599" s="30" t="s">
        <v>2832</v>
      </c>
      <c r="H1599" s="7"/>
    </row>
    <row r="1600" spans="1:8" s="6" customFormat="1" ht="16.5">
      <c r="A1600" s="25" t="s">
        <v>2903</v>
      </c>
      <c r="B1600" s="26" t="s">
        <v>2904</v>
      </c>
      <c r="C1600" s="27" t="s">
        <v>18</v>
      </c>
      <c r="D1600" s="28">
        <v>11553.96</v>
      </c>
      <c r="E1600" s="29">
        <f t="shared" si="92"/>
        <v>2541.87</v>
      </c>
      <c r="F1600" s="28">
        <f t="shared" si="93"/>
        <v>14095.829999999998</v>
      </c>
      <c r="G1600" s="30" t="s">
        <v>2776</v>
      </c>
      <c r="H1600" s="7"/>
    </row>
    <row r="1601" spans="1:8" s="6" customFormat="1" ht="16.5">
      <c r="A1601" s="25" t="s">
        <v>2905</v>
      </c>
      <c r="B1601" s="26" t="s">
        <v>2906</v>
      </c>
      <c r="C1601" s="27" t="s">
        <v>18</v>
      </c>
      <c r="D1601" s="28">
        <v>11326.36</v>
      </c>
      <c r="E1601" s="29">
        <f t="shared" si="92"/>
        <v>2491.8000000000002</v>
      </c>
      <c r="F1601" s="28">
        <f t="shared" si="93"/>
        <v>13818.16</v>
      </c>
      <c r="G1601" s="30" t="s">
        <v>2776</v>
      </c>
      <c r="H1601" s="7"/>
    </row>
    <row r="1602" spans="1:8" s="6" customFormat="1" ht="16.5">
      <c r="A1602" s="25">
        <v>3101279</v>
      </c>
      <c r="B1602" s="26" t="s">
        <v>2907</v>
      </c>
      <c r="C1602" s="27" t="s">
        <v>18</v>
      </c>
      <c r="D1602" s="28">
        <v>33542.39</v>
      </c>
      <c r="E1602" s="29">
        <f t="shared" si="92"/>
        <v>7379.33</v>
      </c>
      <c r="F1602" s="28">
        <f t="shared" si="93"/>
        <v>40921.72</v>
      </c>
      <c r="G1602" s="30" t="s">
        <v>2776</v>
      </c>
      <c r="H1602" s="7"/>
    </row>
    <row r="1603" spans="1:8" s="6" customFormat="1" ht="16.5">
      <c r="A1603" s="25">
        <v>3101280</v>
      </c>
      <c r="B1603" s="26" t="s">
        <v>2908</v>
      </c>
      <c r="C1603" s="27" t="s">
        <v>18</v>
      </c>
      <c r="D1603" s="28">
        <v>10135.31</v>
      </c>
      <c r="E1603" s="29">
        <f t="shared" si="92"/>
        <v>2229.77</v>
      </c>
      <c r="F1603" s="28">
        <f t="shared" si="93"/>
        <v>12365.08</v>
      </c>
      <c r="G1603" s="30" t="s">
        <v>2776</v>
      </c>
      <c r="H1603" s="7"/>
    </row>
    <row r="1604" spans="1:8" s="6" customFormat="1" ht="16.5">
      <c r="A1604" s="25">
        <v>3101281</v>
      </c>
      <c r="B1604" s="26" t="s">
        <v>2909</v>
      </c>
      <c r="C1604" s="27" t="s">
        <v>18</v>
      </c>
      <c r="D1604" s="28">
        <v>7188.26</v>
      </c>
      <c r="E1604" s="29">
        <f t="shared" si="92"/>
        <v>1581.42</v>
      </c>
      <c r="F1604" s="28">
        <f t="shared" si="93"/>
        <v>8769.68</v>
      </c>
      <c r="G1604" s="30" t="s">
        <v>2776</v>
      </c>
      <c r="H1604" s="7"/>
    </row>
    <row r="1605" spans="1:8" s="6" customFormat="1" ht="16.5">
      <c r="A1605" s="25" t="s">
        <v>2910</v>
      </c>
      <c r="B1605" s="26" t="s">
        <v>2911</v>
      </c>
      <c r="C1605" s="27" t="s">
        <v>18</v>
      </c>
      <c r="D1605" s="28">
        <v>20747.89</v>
      </c>
      <c r="E1605" s="29">
        <f t="shared" si="92"/>
        <v>4564.54</v>
      </c>
      <c r="F1605" s="28">
        <f t="shared" si="93"/>
        <v>25312.43</v>
      </c>
      <c r="G1605" s="30" t="s">
        <v>2776</v>
      </c>
      <c r="H1605" s="7"/>
    </row>
    <row r="1606" spans="1:8" s="6" customFormat="1" ht="16.5">
      <c r="A1606" s="25" t="s">
        <v>2912</v>
      </c>
      <c r="B1606" s="26" t="s">
        <v>2913</v>
      </c>
      <c r="C1606" s="27" t="s">
        <v>18</v>
      </c>
      <c r="D1606" s="28">
        <v>6634.75</v>
      </c>
      <c r="E1606" s="29">
        <f t="shared" si="92"/>
        <v>1459.65</v>
      </c>
      <c r="F1606" s="28">
        <f t="shared" si="93"/>
        <v>8094.4</v>
      </c>
      <c r="G1606" s="30" t="s">
        <v>2776</v>
      </c>
      <c r="H1606" s="7"/>
    </row>
    <row r="1607" spans="1:8" s="6" customFormat="1" ht="16.5">
      <c r="A1607" s="25" t="s">
        <v>2914</v>
      </c>
      <c r="B1607" s="26" t="s">
        <v>2915</v>
      </c>
      <c r="C1607" s="27" t="s">
        <v>18</v>
      </c>
      <c r="D1607" s="28">
        <v>4908.17</v>
      </c>
      <c r="E1607" s="29">
        <f t="shared" si="92"/>
        <v>1079.8</v>
      </c>
      <c r="F1607" s="28">
        <f t="shared" si="93"/>
        <v>5987.97</v>
      </c>
      <c r="G1607" s="30" t="s">
        <v>2776</v>
      </c>
      <c r="H1607" s="7"/>
    </row>
    <row r="1608" spans="1:8" s="6" customFormat="1" ht="16.5">
      <c r="A1608" s="25" t="s">
        <v>2916</v>
      </c>
      <c r="B1608" s="26" t="s">
        <v>2917</v>
      </c>
      <c r="C1608" s="27" t="s">
        <v>18</v>
      </c>
      <c r="D1608" s="28">
        <v>5975.25</v>
      </c>
      <c r="E1608" s="29">
        <f t="shared" si="92"/>
        <v>1314.56</v>
      </c>
      <c r="F1608" s="28">
        <f t="shared" si="93"/>
        <v>7289.8099999999995</v>
      </c>
      <c r="G1608" s="30" t="s">
        <v>2776</v>
      </c>
      <c r="H1608" s="7"/>
    </row>
    <row r="1609" spans="1:8" s="6" customFormat="1" ht="16.5">
      <c r="A1609" s="25" t="s">
        <v>2918</v>
      </c>
      <c r="B1609" s="26" t="s">
        <v>2919</v>
      </c>
      <c r="C1609" s="27" t="s">
        <v>18</v>
      </c>
      <c r="D1609" s="28">
        <v>17798.099999999999</v>
      </c>
      <c r="E1609" s="29">
        <f t="shared" si="92"/>
        <v>3915.58</v>
      </c>
      <c r="F1609" s="28">
        <f t="shared" si="93"/>
        <v>21713.68</v>
      </c>
      <c r="G1609" s="30" t="s">
        <v>2776</v>
      </c>
      <c r="H1609" s="7"/>
    </row>
    <row r="1610" spans="1:8" s="6" customFormat="1" ht="33">
      <c r="A1610" s="25" t="s">
        <v>2920</v>
      </c>
      <c r="B1610" s="26" t="s">
        <v>2921</v>
      </c>
      <c r="C1610" s="27" t="s">
        <v>18</v>
      </c>
      <c r="D1610" s="28">
        <v>33135.29</v>
      </c>
      <c r="E1610" s="29">
        <f t="shared" si="92"/>
        <v>7289.76</v>
      </c>
      <c r="F1610" s="28">
        <f t="shared" si="93"/>
        <v>40425.050000000003</v>
      </c>
      <c r="G1610" s="30" t="s">
        <v>2776</v>
      </c>
      <c r="H1610" s="7"/>
    </row>
    <row r="1611" spans="1:8" s="6" customFormat="1" ht="16.5">
      <c r="A1611" s="25">
        <v>3102426</v>
      </c>
      <c r="B1611" s="26" t="s">
        <v>2922</v>
      </c>
      <c r="C1611" s="27" t="s">
        <v>18</v>
      </c>
      <c r="D1611" s="28">
        <v>5782.81</v>
      </c>
      <c r="E1611" s="29">
        <f t="shared" si="92"/>
        <v>1272.22</v>
      </c>
      <c r="F1611" s="28">
        <f t="shared" si="93"/>
        <v>7055.0300000000007</v>
      </c>
      <c r="G1611" s="30" t="s">
        <v>2776</v>
      </c>
      <c r="H1611" s="7"/>
    </row>
    <row r="1612" spans="1:8" s="6" customFormat="1" ht="16.5">
      <c r="A1612" s="25">
        <v>3102427</v>
      </c>
      <c r="B1612" s="26" t="s">
        <v>2923</v>
      </c>
      <c r="C1612" s="27" t="s">
        <v>18</v>
      </c>
      <c r="D1612" s="28">
        <v>5779.75</v>
      </c>
      <c r="E1612" s="29">
        <f t="shared" si="92"/>
        <v>1271.55</v>
      </c>
      <c r="F1612" s="28">
        <f t="shared" si="93"/>
        <v>7051.3</v>
      </c>
      <c r="G1612" s="30" t="s">
        <v>2776</v>
      </c>
      <c r="H1612" s="7"/>
    </row>
    <row r="1613" spans="1:8" s="6" customFormat="1" ht="16.5">
      <c r="A1613" s="25">
        <v>3102428</v>
      </c>
      <c r="B1613" s="26" t="s">
        <v>2924</v>
      </c>
      <c r="C1613" s="27" t="s">
        <v>18</v>
      </c>
      <c r="D1613" s="28">
        <v>5786.93</v>
      </c>
      <c r="E1613" s="29">
        <f t="shared" si="92"/>
        <v>1273.1199999999999</v>
      </c>
      <c r="F1613" s="28">
        <f t="shared" si="93"/>
        <v>7060.05</v>
      </c>
      <c r="G1613" s="30" t="s">
        <v>2776</v>
      </c>
      <c r="H1613" s="7"/>
    </row>
    <row r="1614" spans="1:8" s="6" customFormat="1" ht="16.5">
      <c r="A1614" s="25">
        <v>3102429</v>
      </c>
      <c r="B1614" s="26" t="s">
        <v>2925</v>
      </c>
      <c r="C1614" s="27" t="s">
        <v>18</v>
      </c>
      <c r="D1614" s="28">
        <v>11568.62</v>
      </c>
      <c r="E1614" s="29">
        <f t="shared" si="92"/>
        <v>2545.1</v>
      </c>
      <c r="F1614" s="28">
        <f t="shared" si="93"/>
        <v>14113.720000000001</v>
      </c>
      <c r="G1614" s="30" t="s">
        <v>2776</v>
      </c>
      <c r="H1614" s="7"/>
    </row>
    <row r="1615" spans="1:8" s="6" customFormat="1" ht="16.5">
      <c r="A1615" s="25">
        <v>3102430</v>
      </c>
      <c r="B1615" s="26" t="s">
        <v>2926</v>
      </c>
      <c r="C1615" s="27" t="s">
        <v>18</v>
      </c>
      <c r="D1615" s="28">
        <v>8444.58</v>
      </c>
      <c r="E1615" s="29">
        <f t="shared" si="92"/>
        <v>1857.81</v>
      </c>
      <c r="F1615" s="28">
        <f t="shared" si="93"/>
        <v>10302.39</v>
      </c>
      <c r="G1615" s="30" t="s">
        <v>2776</v>
      </c>
      <c r="H1615" s="7"/>
    </row>
    <row r="1616" spans="1:8" s="6" customFormat="1" ht="16.5">
      <c r="A1616" s="25">
        <v>3102434</v>
      </c>
      <c r="B1616" s="26" t="s">
        <v>2927</v>
      </c>
      <c r="C1616" s="27" t="s">
        <v>18</v>
      </c>
      <c r="D1616" s="28">
        <v>6407.32</v>
      </c>
      <c r="E1616" s="29">
        <f t="shared" si="92"/>
        <v>1409.61</v>
      </c>
      <c r="F1616" s="28">
        <f t="shared" si="93"/>
        <v>7816.9299999999994</v>
      </c>
      <c r="G1616" s="30" t="s">
        <v>2776</v>
      </c>
      <c r="H1616" s="7"/>
    </row>
    <row r="1617" spans="1:8" s="6" customFormat="1" ht="16.5">
      <c r="A1617" s="25">
        <v>3102488</v>
      </c>
      <c r="B1617" s="26" t="s">
        <v>2928</v>
      </c>
      <c r="C1617" s="27" t="s">
        <v>18</v>
      </c>
      <c r="D1617" s="28">
        <v>11103.72</v>
      </c>
      <c r="E1617" s="29">
        <f t="shared" si="92"/>
        <v>2442.8200000000002</v>
      </c>
      <c r="F1617" s="28">
        <f t="shared" si="93"/>
        <v>13546.539999999999</v>
      </c>
      <c r="G1617" s="30" t="s">
        <v>2776</v>
      </c>
      <c r="H1617" s="7"/>
    </row>
    <row r="1618" spans="1:8" s="6" customFormat="1" ht="16.5">
      <c r="A1618" s="25">
        <v>3102489</v>
      </c>
      <c r="B1618" s="26" t="s">
        <v>2929</v>
      </c>
      <c r="C1618" s="27" t="s">
        <v>18</v>
      </c>
      <c r="D1618" s="28">
        <v>8056.83</v>
      </c>
      <c r="E1618" s="29">
        <f t="shared" si="92"/>
        <v>1772.5</v>
      </c>
      <c r="F1618" s="28">
        <f t="shared" si="93"/>
        <v>9829.33</v>
      </c>
      <c r="G1618" s="30" t="s">
        <v>2776</v>
      </c>
      <c r="H1618" s="7"/>
    </row>
    <row r="1619" spans="1:8" s="6" customFormat="1" ht="16.5">
      <c r="A1619" s="25">
        <v>3102490</v>
      </c>
      <c r="B1619" s="26" t="s">
        <v>2930</v>
      </c>
      <c r="C1619" s="27" t="s">
        <v>18</v>
      </c>
      <c r="D1619" s="28">
        <v>5768.69</v>
      </c>
      <c r="E1619" s="29">
        <f t="shared" si="92"/>
        <v>1269.1099999999999</v>
      </c>
      <c r="F1619" s="28">
        <f t="shared" si="93"/>
        <v>7037.7999999999993</v>
      </c>
      <c r="G1619" s="30" t="s">
        <v>2776</v>
      </c>
      <c r="H1619" s="7"/>
    </row>
    <row r="1620" spans="1:8" s="6" customFormat="1" ht="16.5">
      <c r="A1620" s="25">
        <v>3102491</v>
      </c>
      <c r="B1620" s="26" t="s">
        <v>2931</v>
      </c>
      <c r="C1620" s="27" t="s">
        <v>18</v>
      </c>
      <c r="D1620" s="28">
        <v>10108.209999999999</v>
      </c>
      <c r="E1620" s="29">
        <f t="shared" si="92"/>
        <v>2223.81</v>
      </c>
      <c r="F1620" s="28">
        <f t="shared" si="93"/>
        <v>12332.019999999999</v>
      </c>
      <c r="G1620" s="30" t="s">
        <v>2776</v>
      </c>
      <c r="H1620" s="7"/>
    </row>
    <row r="1621" spans="1:8" s="6" customFormat="1" ht="16.5">
      <c r="A1621" s="25">
        <v>3102492</v>
      </c>
      <c r="B1621" s="26" t="s">
        <v>2932</v>
      </c>
      <c r="C1621" s="27" t="s">
        <v>18</v>
      </c>
      <c r="D1621" s="28">
        <v>7833.83</v>
      </c>
      <c r="E1621" s="29">
        <f t="shared" si="92"/>
        <v>1723.44</v>
      </c>
      <c r="F1621" s="28">
        <f t="shared" si="93"/>
        <v>9557.27</v>
      </c>
      <c r="G1621" s="30" t="s">
        <v>2776</v>
      </c>
      <c r="H1621" s="7"/>
    </row>
    <row r="1622" spans="1:8" s="6" customFormat="1" ht="16.5">
      <c r="A1622" s="25">
        <v>3102493</v>
      </c>
      <c r="B1622" s="26" t="s">
        <v>2933</v>
      </c>
      <c r="C1622" s="27" t="s">
        <v>18</v>
      </c>
      <c r="D1622" s="28">
        <v>5195.6400000000003</v>
      </c>
      <c r="E1622" s="29">
        <f t="shared" si="92"/>
        <v>1143.04</v>
      </c>
      <c r="F1622" s="28">
        <f t="shared" si="93"/>
        <v>6338.68</v>
      </c>
      <c r="G1622" s="30" t="s">
        <v>2776</v>
      </c>
      <c r="H1622" s="7"/>
    </row>
    <row r="1623" spans="1:8" s="6" customFormat="1" ht="16.5">
      <c r="A1623" s="25">
        <v>3102494</v>
      </c>
      <c r="B1623" s="26" t="s">
        <v>2934</v>
      </c>
      <c r="C1623" s="27" t="s">
        <v>18</v>
      </c>
      <c r="D1623" s="28">
        <v>9008.66</v>
      </c>
      <c r="E1623" s="29">
        <f t="shared" si="92"/>
        <v>1981.91</v>
      </c>
      <c r="F1623" s="28">
        <f t="shared" si="93"/>
        <v>10990.57</v>
      </c>
      <c r="G1623" s="30" t="s">
        <v>2776</v>
      </c>
      <c r="H1623" s="7"/>
    </row>
    <row r="1624" spans="1:8" s="6" customFormat="1" ht="16.5">
      <c r="A1624" s="25">
        <v>3102495</v>
      </c>
      <c r="B1624" s="26" t="s">
        <v>2935</v>
      </c>
      <c r="C1624" s="27" t="s">
        <v>18</v>
      </c>
      <c r="D1624" s="28">
        <v>6390.59</v>
      </c>
      <c r="E1624" s="29">
        <f t="shared" si="92"/>
        <v>1405.93</v>
      </c>
      <c r="F1624" s="28">
        <f t="shared" si="93"/>
        <v>7796.52</v>
      </c>
      <c r="G1624" s="30" t="s">
        <v>2776</v>
      </c>
      <c r="H1624" s="7"/>
    </row>
    <row r="1625" spans="1:8" s="6" customFormat="1" ht="16.5">
      <c r="A1625" s="25">
        <v>3102496</v>
      </c>
      <c r="B1625" s="26" t="s">
        <v>2936</v>
      </c>
      <c r="C1625" s="27" t="s">
        <v>18</v>
      </c>
      <c r="D1625" s="28">
        <v>4990.49</v>
      </c>
      <c r="E1625" s="29">
        <f t="shared" si="92"/>
        <v>1097.9100000000001</v>
      </c>
      <c r="F1625" s="28">
        <f t="shared" si="93"/>
        <v>6088.4</v>
      </c>
      <c r="G1625" s="30" t="s">
        <v>2776</v>
      </c>
      <c r="H1625" s="7"/>
    </row>
    <row r="1626" spans="1:8" s="6" customFormat="1" ht="16.5">
      <c r="A1626" s="25">
        <v>3102497</v>
      </c>
      <c r="B1626" s="26" t="s">
        <v>2937</v>
      </c>
      <c r="C1626" s="27" t="s">
        <v>18</v>
      </c>
      <c r="D1626" s="28">
        <v>11914.8</v>
      </c>
      <c r="E1626" s="29">
        <f t="shared" si="92"/>
        <v>2621.2600000000002</v>
      </c>
      <c r="F1626" s="28">
        <f t="shared" si="93"/>
        <v>14536.06</v>
      </c>
      <c r="G1626" s="30" t="s">
        <v>2776</v>
      </c>
      <c r="H1626" s="7"/>
    </row>
    <row r="1627" spans="1:8" s="6" customFormat="1" ht="16.5">
      <c r="A1627" s="25">
        <v>3102498</v>
      </c>
      <c r="B1627" s="26" t="s">
        <v>2938</v>
      </c>
      <c r="C1627" s="27" t="s">
        <v>18</v>
      </c>
      <c r="D1627" s="28">
        <v>9342.18</v>
      </c>
      <c r="E1627" s="29">
        <f t="shared" si="92"/>
        <v>2055.2800000000002</v>
      </c>
      <c r="F1627" s="28">
        <f t="shared" si="93"/>
        <v>11397.460000000001</v>
      </c>
      <c r="G1627" s="30" t="s">
        <v>2776</v>
      </c>
      <c r="H1627" s="7"/>
    </row>
    <row r="1628" spans="1:8" s="6" customFormat="1" ht="16.5">
      <c r="A1628" s="25">
        <v>3102499</v>
      </c>
      <c r="B1628" s="26" t="s">
        <v>2939</v>
      </c>
      <c r="C1628" s="27" t="s">
        <v>18</v>
      </c>
      <c r="D1628" s="28">
        <v>6746.59</v>
      </c>
      <c r="E1628" s="29">
        <f t="shared" si="92"/>
        <v>1484.25</v>
      </c>
      <c r="F1628" s="28">
        <f t="shared" si="93"/>
        <v>8230.84</v>
      </c>
      <c r="G1628" s="30" t="s">
        <v>2776</v>
      </c>
      <c r="H1628" s="7"/>
    </row>
    <row r="1629" spans="1:8" s="6" customFormat="1" ht="16.5">
      <c r="A1629" s="25">
        <v>3102500</v>
      </c>
      <c r="B1629" s="26" t="s">
        <v>2940</v>
      </c>
      <c r="C1629" s="27" t="s">
        <v>18</v>
      </c>
      <c r="D1629" s="28">
        <v>11850.44</v>
      </c>
      <c r="E1629" s="29">
        <f t="shared" si="92"/>
        <v>2607.1</v>
      </c>
      <c r="F1629" s="28">
        <f t="shared" si="93"/>
        <v>14457.54</v>
      </c>
      <c r="G1629" s="30" t="s">
        <v>2776</v>
      </c>
      <c r="H1629" s="7"/>
    </row>
    <row r="1630" spans="1:8" s="6" customFormat="1" ht="16.5">
      <c r="A1630" s="25">
        <v>3102501</v>
      </c>
      <c r="B1630" s="26" t="s">
        <v>2941</v>
      </c>
      <c r="C1630" s="27" t="s">
        <v>18</v>
      </c>
      <c r="D1630" s="28">
        <v>9306.17</v>
      </c>
      <c r="E1630" s="29">
        <f t="shared" si="92"/>
        <v>2047.36</v>
      </c>
      <c r="F1630" s="28">
        <f t="shared" si="93"/>
        <v>11353.53</v>
      </c>
      <c r="G1630" s="30" t="s">
        <v>2776</v>
      </c>
      <c r="H1630" s="7"/>
    </row>
    <row r="1631" spans="1:8" s="6" customFormat="1" ht="16.5">
      <c r="A1631" s="25">
        <v>3102502</v>
      </c>
      <c r="B1631" s="26" t="s">
        <v>2942</v>
      </c>
      <c r="C1631" s="27" t="s">
        <v>18</v>
      </c>
      <c r="D1631" s="28">
        <v>6086.28</v>
      </c>
      <c r="E1631" s="29">
        <f t="shared" ref="E1631:E1694" si="94">ROUND(D1631*0.22,2)</f>
        <v>1338.98</v>
      </c>
      <c r="F1631" s="28">
        <f t="shared" si="93"/>
        <v>7425.26</v>
      </c>
      <c r="G1631" s="30" t="s">
        <v>2776</v>
      </c>
      <c r="H1631" s="7"/>
    </row>
    <row r="1632" spans="1:8" s="6" customFormat="1" ht="16.5">
      <c r="A1632" s="25">
        <v>3102503</v>
      </c>
      <c r="B1632" s="26" t="s">
        <v>2943</v>
      </c>
      <c r="C1632" s="27" t="s">
        <v>18</v>
      </c>
      <c r="D1632" s="28">
        <v>6343.38</v>
      </c>
      <c r="E1632" s="29">
        <f t="shared" si="94"/>
        <v>1395.54</v>
      </c>
      <c r="F1632" s="28">
        <f t="shared" si="93"/>
        <v>7738.92</v>
      </c>
      <c r="G1632" s="30" t="s">
        <v>2776</v>
      </c>
      <c r="H1632" s="7"/>
    </row>
    <row r="1633" spans="1:8" s="6" customFormat="1" ht="16.5">
      <c r="A1633" s="25">
        <v>3102504</v>
      </c>
      <c r="B1633" s="26" t="s">
        <v>2944</v>
      </c>
      <c r="C1633" s="27" t="s">
        <v>18</v>
      </c>
      <c r="D1633" s="28">
        <v>4498.57</v>
      </c>
      <c r="E1633" s="29">
        <f t="shared" si="94"/>
        <v>989.69</v>
      </c>
      <c r="F1633" s="28">
        <f t="shared" si="93"/>
        <v>5488.26</v>
      </c>
      <c r="G1633" s="30" t="s">
        <v>2776</v>
      </c>
      <c r="H1633" s="7"/>
    </row>
    <row r="1634" spans="1:8" s="6" customFormat="1" ht="16.5">
      <c r="A1634" s="25">
        <v>3102505</v>
      </c>
      <c r="B1634" s="26" t="s">
        <v>2945</v>
      </c>
      <c r="C1634" s="27" t="s">
        <v>18</v>
      </c>
      <c r="D1634" s="28">
        <v>3016.24</v>
      </c>
      <c r="E1634" s="29">
        <f t="shared" si="94"/>
        <v>663.57</v>
      </c>
      <c r="F1634" s="28">
        <f t="shared" si="93"/>
        <v>3679.81</v>
      </c>
      <c r="G1634" s="30" t="s">
        <v>2776</v>
      </c>
      <c r="H1634" s="7"/>
    </row>
    <row r="1635" spans="1:8" s="6" customFormat="1" ht="16.5">
      <c r="A1635" s="25">
        <v>3102506</v>
      </c>
      <c r="B1635" s="26" t="s">
        <v>2946</v>
      </c>
      <c r="C1635" s="27" t="s">
        <v>18</v>
      </c>
      <c r="D1635" s="28">
        <v>12674.47</v>
      </c>
      <c r="E1635" s="29">
        <f t="shared" si="94"/>
        <v>2788.38</v>
      </c>
      <c r="F1635" s="28">
        <f t="shared" si="93"/>
        <v>15462.849999999999</v>
      </c>
      <c r="G1635" s="30" t="s">
        <v>2776</v>
      </c>
      <c r="H1635" s="7"/>
    </row>
    <row r="1636" spans="1:8" s="6" customFormat="1" ht="16.5">
      <c r="A1636" s="25">
        <v>3102507</v>
      </c>
      <c r="B1636" s="26" t="s">
        <v>2947</v>
      </c>
      <c r="C1636" s="27" t="s">
        <v>18</v>
      </c>
      <c r="D1636" s="28">
        <v>8921.82</v>
      </c>
      <c r="E1636" s="29">
        <f t="shared" si="94"/>
        <v>1962.8</v>
      </c>
      <c r="F1636" s="28">
        <f t="shared" si="93"/>
        <v>10884.619999999999</v>
      </c>
      <c r="G1636" s="30" t="s">
        <v>2776</v>
      </c>
      <c r="H1636" s="7"/>
    </row>
    <row r="1637" spans="1:8" s="6" customFormat="1" ht="16.5">
      <c r="A1637" s="25">
        <v>3102508</v>
      </c>
      <c r="B1637" s="26" t="s">
        <v>2948</v>
      </c>
      <c r="C1637" s="27" t="s">
        <v>18</v>
      </c>
      <c r="D1637" s="28">
        <v>5787.63</v>
      </c>
      <c r="E1637" s="29">
        <f t="shared" si="94"/>
        <v>1273.28</v>
      </c>
      <c r="F1637" s="28">
        <f t="shared" si="93"/>
        <v>7060.91</v>
      </c>
      <c r="G1637" s="30" t="s">
        <v>2776</v>
      </c>
      <c r="H1637" s="7"/>
    </row>
    <row r="1638" spans="1:8" s="6" customFormat="1" ht="16.5">
      <c r="A1638" s="25">
        <v>3102509</v>
      </c>
      <c r="B1638" s="26" t="s">
        <v>2949</v>
      </c>
      <c r="C1638" s="27" t="s">
        <v>18</v>
      </c>
      <c r="D1638" s="28">
        <v>13382.3</v>
      </c>
      <c r="E1638" s="29">
        <f t="shared" si="94"/>
        <v>2944.11</v>
      </c>
      <c r="F1638" s="28">
        <f t="shared" si="93"/>
        <v>16326.41</v>
      </c>
      <c r="G1638" s="30" t="s">
        <v>2776</v>
      </c>
      <c r="H1638" s="7"/>
    </row>
    <row r="1639" spans="1:8" s="6" customFormat="1" ht="16.5">
      <c r="A1639" s="25">
        <v>3102510</v>
      </c>
      <c r="B1639" s="26" t="s">
        <v>2950</v>
      </c>
      <c r="C1639" s="27" t="s">
        <v>18</v>
      </c>
      <c r="D1639" s="28">
        <v>10211.36</v>
      </c>
      <c r="E1639" s="29">
        <f t="shared" si="94"/>
        <v>2246.5</v>
      </c>
      <c r="F1639" s="28">
        <f t="shared" ref="F1639:F1649" si="95">E1639+D1639</f>
        <v>12457.86</v>
      </c>
      <c r="G1639" s="30" t="s">
        <v>2776</v>
      </c>
      <c r="H1639" s="7"/>
    </row>
    <row r="1640" spans="1:8" s="6" customFormat="1" ht="16.5">
      <c r="A1640" s="25">
        <v>3102511</v>
      </c>
      <c r="B1640" s="26" t="s">
        <v>2951</v>
      </c>
      <c r="C1640" s="27" t="s">
        <v>18</v>
      </c>
      <c r="D1640" s="28">
        <v>7210.86</v>
      </c>
      <c r="E1640" s="29">
        <f t="shared" si="94"/>
        <v>1586.39</v>
      </c>
      <c r="F1640" s="28">
        <f t="shared" si="95"/>
        <v>8797.25</v>
      </c>
      <c r="G1640" s="30" t="s">
        <v>2776</v>
      </c>
      <c r="H1640" s="7"/>
    </row>
    <row r="1641" spans="1:8" s="6" customFormat="1" ht="16.5">
      <c r="A1641" s="25">
        <v>3102512</v>
      </c>
      <c r="B1641" s="26" t="s">
        <v>2952</v>
      </c>
      <c r="C1641" s="27" t="s">
        <v>18</v>
      </c>
      <c r="D1641" s="28">
        <v>12697.73</v>
      </c>
      <c r="E1641" s="29">
        <f t="shared" si="94"/>
        <v>2793.5</v>
      </c>
      <c r="F1641" s="28">
        <f t="shared" si="95"/>
        <v>15491.23</v>
      </c>
      <c r="G1641" s="30" t="s">
        <v>2776</v>
      </c>
      <c r="H1641" s="7"/>
    </row>
    <row r="1642" spans="1:8" s="6" customFormat="1" ht="16.5">
      <c r="A1642" s="25">
        <v>3102513</v>
      </c>
      <c r="B1642" s="26" t="s">
        <v>2953</v>
      </c>
      <c r="C1642" s="27" t="s">
        <v>18</v>
      </c>
      <c r="D1642" s="28">
        <v>6156.16</v>
      </c>
      <c r="E1642" s="29">
        <f t="shared" si="94"/>
        <v>1354.36</v>
      </c>
      <c r="F1642" s="28">
        <f t="shared" si="95"/>
        <v>7510.5199999999995</v>
      </c>
      <c r="G1642" s="30" t="s">
        <v>2776</v>
      </c>
      <c r="H1642" s="7"/>
    </row>
    <row r="1643" spans="1:8" s="6" customFormat="1" ht="16.5">
      <c r="A1643" s="25">
        <v>3102514</v>
      </c>
      <c r="B1643" s="26" t="s">
        <v>2954</v>
      </c>
      <c r="C1643" s="27" t="s">
        <v>18</v>
      </c>
      <c r="D1643" s="28">
        <v>4148.08</v>
      </c>
      <c r="E1643" s="29">
        <f t="shared" si="94"/>
        <v>912.58</v>
      </c>
      <c r="F1643" s="28">
        <f t="shared" si="95"/>
        <v>5060.66</v>
      </c>
      <c r="G1643" s="30" t="s">
        <v>2776</v>
      </c>
      <c r="H1643" s="7"/>
    </row>
    <row r="1644" spans="1:8" s="6" customFormat="1" ht="16.5">
      <c r="A1644" s="25">
        <v>3102515</v>
      </c>
      <c r="B1644" s="26" t="s">
        <v>2955</v>
      </c>
      <c r="C1644" s="27" t="s">
        <v>18</v>
      </c>
      <c r="D1644" s="28">
        <v>10789.26</v>
      </c>
      <c r="E1644" s="29">
        <f t="shared" si="94"/>
        <v>2373.64</v>
      </c>
      <c r="F1644" s="28">
        <f t="shared" si="95"/>
        <v>13162.9</v>
      </c>
      <c r="G1644" s="30" t="s">
        <v>2776</v>
      </c>
      <c r="H1644" s="7"/>
    </row>
    <row r="1645" spans="1:8" s="6" customFormat="1" ht="16.5">
      <c r="A1645" s="25">
        <v>3102516</v>
      </c>
      <c r="B1645" s="26" t="s">
        <v>2956</v>
      </c>
      <c r="C1645" s="27" t="s">
        <v>18</v>
      </c>
      <c r="D1645" s="28">
        <v>7756.94</v>
      </c>
      <c r="E1645" s="29">
        <f t="shared" si="94"/>
        <v>1706.53</v>
      </c>
      <c r="F1645" s="28">
        <f t="shared" si="95"/>
        <v>9463.4699999999993</v>
      </c>
      <c r="G1645" s="30" t="s">
        <v>2776</v>
      </c>
      <c r="H1645" s="7"/>
    </row>
    <row r="1646" spans="1:8" s="6" customFormat="1" ht="16.5">
      <c r="A1646" s="25">
        <v>3102517</v>
      </c>
      <c r="B1646" s="26" t="s">
        <v>2957</v>
      </c>
      <c r="C1646" s="27" t="s">
        <v>18</v>
      </c>
      <c r="D1646" s="28">
        <v>5786.74</v>
      </c>
      <c r="E1646" s="29">
        <f t="shared" si="94"/>
        <v>1273.08</v>
      </c>
      <c r="F1646" s="28">
        <f t="shared" si="95"/>
        <v>7059.82</v>
      </c>
      <c r="G1646" s="30" t="s">
        <v>2776</v>
      </c>
      <c r="H1646" s="7"/>
    </row>
    <row r="1647" spans="1:8" s="6" customFormat="1" ht="16.5">
      <c r="A1647" s="25">
        <v>3102701</v>
      </c>
      <c r="B1647" s="26" t="s">
        <v>2958</v>
      </c>
      <c r="C1647" s="27" t="s">
        <v>18</v>
      </c>
      <c r="D1647" s="28">
        <v>20261.599999999999</v>
      </c>
      <c r="E1647" s="29">
        <f t="shared" si="94"/>
        <v>4457.55</v>
      </c>
      <c r="F1647" s="28">
        <f t="shared" si="95"/>
        <v>24719.149999999998</v>
      </c>
      <c r="G1647" s="30" t="s">
        <v>2776</v>
      </c>
      <c r="H1647" s="7"/>
    </row>
    <row r="1648" spans="1:8" s="6" customFormat="1" ht="16.5">
      <c r="A1648" s="25">
        <v>3102702</v>
      </c>
      <c r="B1648" s="26" t="s">
        <v>2959</v>
      </c>
      <c r="C1648" s="27" t="s">
        <v>18</v>
      </c>
      <c r="D1648" s="28">
        <v>10008.16</v>
      </c>
      <c r="E1648" s="29">
        <f t="shared" si="94"/>
        <v>2201.8000000000002</v>
      </c>
      <c r="F1648" s="28">
        <f t="shared" si="95"/>
        <v>12209.96</v>
      </c>
      <c r="G1648" s="30" t="s">
        <v>2776</v>
      </c>
      <c r="H1648" s="7"/>
    </row>
    <row r="1649" spans="1:8" s="6" customFormat="1" ht="16.5">
      <c r="A1649" s="25">
        <v>3102703</v>
      </c>
      <c r="B1649" s="26" t="s">
        <v>2960</v>
      </c>
      <c r="C1649" s="27" t="s">
        <v>18</v>
      </c>
      <c r="D1649" s="28">
        <v>8377.11</v>
      </c>
      <c r="E1649" s="29">
        <f t="shared" si="94"/>
        <v>1842.96</v>
      </c>
      <c r="F1649" s="28">
        <f t="shared" si="95"/>
        <v>10220.07</v>
      </c>
      <c r="G1649" s="30" t="s">
        <v>2776</v>
      </c>
      <c r="H1649" s="7"/>
    </row>
    <row r="1650" spans="1:8" s="6" customFormat="1" ht="20.25">
      <c r="A1650" s="35" t="s">
        <v>2961</v>
      </c>
      <c r="B1650" s="36"/>
      <c r="C1650" s="36"/>
      <c r="D1650" s="36"/>
      <c r="E1650" s="36"/>
      <c r="F1650" s="36"/>
      <c r="G1650" s="37"/>
      <c r="H1650" s="7"/>
    </row>
    <row r="1651" spans="1:8" s="6" customFormat="1" ht="16.5">
      <c r="A1651" s="25" t="s">
        <v>2962</v>
      </c>
      <c r="B1651" s="26" t="s">
        <v>2963</v>
      </c>
      <c r="C1651" s="27" t="s">
        <v>18</v>
      </c>
      <c r="D1651" s="28">
        <v>3476.23</v>
      </c>
      <c r="E1651" s="29">
        <f t="shared" si="94"/>
        <v>764.77</v>
      </c>
      <c r="F1651" s="28">
        <f t="shared" ref="F1651:F1714" si="96">E1651+D1651</f>
        <v>4241</v>
      </c>
      <c r="G1651" s="30" t="s">
        <v>2832</v>
      </c>
      <c r="H1651" s="7"/>
    </row>
    <row r="1652" spans="1:8" s="6" customFormat="1" ht="16.5">
      <c r="A1652" s="25" t="s">
        <v>2964</v>
      </c>
      <c r="B1652" s="26" t="s">
        <v>2963</v>
      </c>
      <c r="C1652" s="27" t="s">
        <v>18</v>
      </c>
      <c r="D1652" s="28">
        <v>3214.41</v>
      </c>
      <c r="E1652" s="29">
        <f t="shared" si="94"/>
        <v>707.17</v>
      </c>
      <c r="F1652" s="28">
        <f t="shared" si="96"/>
        <v>3921.58</v>
      </c>
      <c r="G1652" s="30" t="s">
        <v>2965</v>
      </c>
      <c r="H1652" s="7"/>
    </row>
    <row r="1653" spans="1:8" s="6" customFormat="1" ht="16.5">
      <c r="A1653" s="25" t="s">
        <v>2966</v>
      </c>
      <c r="B1653" s="26" t="s">
        <v>2967</v>
      </c>
      <c r="C1653" s="27" t="s">
        <v>18</v>
      </c>
      <c r="D1653" s="28">
        <v>5896.34</v>
      </c>
      <c r="E1653" s="29">
        <f t="shared" si="94"/>
        <v>1297.19</v>
      </c>
      <c r="F1653" s="28">
        <f t="shared" si="96"/>
        <v>7193.5300000000007</v>
      </c>
      <c r="G1653" s="30" t="s">
        <v>2968</v>
      </c>
      <c r="H1653" s="7"/>
    </row>
    <row r="1654" spans="1:8" s="6" customFormat="1" ht="16.5">
      <c r="A1654" s="25" t="s">
        <v>2969</v>
      </c>
      <c r="B1654" s="26" t="s">
        <v>2970</v>
      </c>
      <c r="C1654" s="27" t="s">
        <v>18</v>
      </c>
      <c r="D1654" s="28">
        <v>5032.29</v>
      </c>
      <c r="E1654" s="29">
        <f t="shared" si="94"/>
        <v>1107.0999999999999</v>
      </c>
      <c r="F1654" s="28">
        <f t="shared" si="96"/>
        <v>6139.3899999999994</v>
      </c>
      <c r="G1654" s="30" t="s">
        <v>2968</v>
      </c>
      <c r="H1654" s="7"/>
    </row>
    <row r="1655" spans="1:8" s="6" customFormat="1" ht="16.5">
      <c r="A1655" s="25" t="s">
        <v>2971</v>
      </c>
      <c r="B1655" s="26" t="s">
        <v>2972</v>
      </c>
      <c r="C1655" s="27" t="s">
        <v>18</v>
      </c>
      <c r="D1655" s="28">
        <v>4387.1400000000003</v>
      </c>
      <c r="E1655" s="29">
        <f t="shared" si="94"/>
        <v>965.17</v>
      </c>
      <c r="F1655" s="28">
        <f t="shared" si="96"/>
        <v>5352.31</v>
      </c>
      <c r="G1655" s="30" t="s">
        <v>2968</v>
      </c>
      <c r="H1655" s="7"/>
    </row>
    <row r="1656" spans="1:8" s="6" customFormat="1" ht="16.5">
      <c r="A1656" s="25" t="s">
        <v>2973</v>
      </c>
      <c r="B1656" s="26" t="s">
        <v>2974</v>
      </c>
      <c r="C1656" s="27" t="s">
        <v>18</v>
      </c>
      <c r="D1656" s="28">
        <v>12704.71</v>
      </c>
      <c r="E1656" s="29">
        <f t="shared" si="94"/>
        <v>2795.04</v>
      </c>
      <c r="F1656" s="28">
        <f t="shared" si="96"/>
        <v>15499.75</v>
      </c>
      <c r="G1656" s="30" t="s">
        <v>2776</v>
      </c>
      <c r="H1656" s="7"/>
    </row>
    <row r="1657" spans="1:8" s="6" customFormat="1" ht="16.5">
      <c r="A1657" s="25" t="s">
        <v>2975</v>
      </c>
      <c r="B1657" s="26" t="s">
        <v>2976</v>
      </c>
      <c r="C1657" s="27" t="s">
        <v>18</v>
      </c>
      <c r="D1657" s="28">
        <v>8598.18</v>
      </c>
      <c r="E1657" s="29">
        <f t="shared" si="94"/>
        <v>1891.6</v>
      </c>
      <c r="F1657" s="28">
        <f t="shared" si="96"/>
        <v>10489.78</v>
      </c>
      <c r="G1657" s="30" t="s">
        <v>2776</v>
      </c>
      <c r="H1657" s="7"/>
    </row>
    <row r="1658" spans="1:8" s="6" customFormat="1" ht="16.5">
      <c r="A1658" s="25" t="s">
        <v>2977</v>
      </c>
      <c r="B1658" s="26" t="s">
        <v>2978</v>
      </c>
      <c r="C1658" s="27" t="s">
        <v>18</v>
      </c>
      <c r="D1658" s="28">
        <v>7089.91</v>
      </c>
      <c r="E1658" s="29">
        <f t="shared" si="94"/>
        <v>1559.78</v>
      </c>
      <c r="F1658" s="28">
        <f t="shared" si="96"/>
        <v>8649.69</v>
      </c>
      <c r="G1658" s="30" t="s">
        <v>2979</v>
      </c>
      <c r="H1658" s="7"/>
    </row>
    <row r="1659" spans="1:8" s="6" customFormat="1" ht="16.5">
      <c r="A1659" s="25" t="s">
        <v>2980</v>
      </c>
      <c r="B1659" s="26" t="s">
        <v>2981</v>
      </c>
      <c r="C1659" s="27" t="s">
        <v>18</v>
      </c>
      <c r="D1659" s="28">
        <v>5296.28</v>
      </c>
      <c r="E1659" s="29">
        <f t="shared" si="94"/>
        <v>1165.18</v>
      </c>
      <c r="F1659" s="28">
        <f t="shared" si="96"/>
        <v>6461.46</v>
      </c>
      <c r="G1659" s="30" t="s">
        <v>2979</v>
      </c>
      <c r="H1659" s="7"/>
    </row>
    <row r="1660" spans="1:8" s="6" customFormat="1" ht="16.5">
      <c r="A1660" s="25" t="s">
        <v>2982</v>
      </c>
      <c r="B1660" s="26" t="s">
        <v>2983</v>
      </c>
      <c r="C1660" s="27" t="s">
        <v>18</v>
      </c>
      <c r="D1660" s="28">
        <v>3897.59</v>
      </c>
      <c r="E1660" s="29">
        <f t="shared" si="94"/>
        <v>857.47</v>
      </c>
      <c r="F1660" s="28">
        <f t="shared" si="96"/>
        <v>4755.0600000000004</v>
      </c>
      <c r="G1660" s="30" t="s">
        <v>2979</v>
      </c>
      <c r="H1660" s="7"/>
    </row>
    <row r="1661" spans="1:8" s="6" customFormat="1" ht="16.5">
      <c r="A1661" s="25" t="s">
        <v>2984</v>
      </c>
      <c r="B1661" s="26" t="s">
        <v>2978</v>
      </c>
      <c r="C1661" s="27" t="s">
        <v>18</v>
      </c>
      <c r="D1661" s="28">
        <v>7395.53</v>
      </c>
      <c r="E1661" s="29">
        <f t="shared" si="94"/>
        <v>1627.02</v>
      </c>
      <c r="F1661" s="28">
        <f t="shared" si="96"/>
        <v>9022.5499999999993</v>
      </c>
      <c r="G1661" s="30" t="s">
        <v>2776</v>
      </c>
      <c r="H1661" s="7"/>
    </row>
    <row r="1662" spans="1:8" s="6" customFormat="1" ht="16.5">
      <c r="A1662" s="25" t="s">
        <v>2985</v>
      </c>
      <c r="B1662" s="26" t="s">
        <v>2986</v>
      </c>
      <c r="C1662" s="27" t="s">
        <v>18</v>
      </c>
      <c r="D1662" s="28">
        <v>5495.35</v>
      </c>
      <c r="E1662" s="29">
        <f t="shared" si="94"/>
        <v>1208.98</v>
      </c>
      <c r="F1662" s="28">
        <f t="shared" si="96"/>
        <v>6704.33</v>
      </c>
      <c r="G1662" s="30" t="s">
        <v>2776</v>
      </c>
      <c r="H1662" s="7"/>
    </row>
    <row r="1663" spans="1:8" s="6" customFormat="1" ht="16.5">
      <c r="A1663" s="25" t="s">
        <v>2987</v>
      </c>
      <c r="B1663" s="26" t="s">
        <v>2988</v>
      </c>
      <c r="C1663" s="27" t="s">
        <v>18</v>
      </c>
      <c r="D1663" s="28">
        <v>3958.08</v>
      </c>
      <c r="E1663" s="29">
        <f t="shared" si="94"/>
        <v>870.78</v>
      </c>
      <c r="F1663" s="28">
        <f t="shared" si="96"/>
        <v>4828.8599999999997</v>
      </c>
      <c r="G1663" s="30" t="s">
        <v>2776</v>
      </c>
      <c r="H1663" s="7"/>
    </row>
    <row r="1664" spans="1:8" s="6" customFormat="1" ht="16.5">
      <c r="A1664" s="25" t="s">
        <v>2989</v>
      </c>
      <c r="B1664" s="26" t="s">
        <v>2978</v>
      </c>
      <c r="C1664" s="27" t="s">
        <v>18</v>
      </c>
      <c r="D1664" s="28">
        <v>9327.2999999999993</v>
      </c>
      <c r="E1664" s="29">
        <f t="shared" si="94"/>
        <v>2052.0100000000002</v>
      </c>
      <c r="F1664" s="28">
        <f t="shared" si="96"/>
        <v>11379.31</v>
      </c>
      <c r="G1664" s="30" t="s">
        <v>2990</v>
      </c>
      <c r="H1664" s="7"/>
    </row>
    <row r="1665" spans="1:8" s="6" customFormat="1" ht="16.5">
      <c r="A1665" s="25" t="s">
        <v>2991</v>
      </c>
      <c r="B1665" s="26" t="s">
        <v>2992</v>
      </c>
      <c r="C1665" s="27" t="s">
        <v>18</v>
      </c>
      <c r="D1665" s="28">
        <v>6842.8</v>
      </c>
      <c r="E1665" s="29">
        <f t="shared" si="94"/>
        <v>1505.42</v>
      </c>
      <c r="F1665" s="28">
        <f t="shared" si="96"/>
        <v>8348.2200000000012</v>
      </c>
      <c r="G1665" s="30" t="s">
        <v>2990</v>
      </c>
      <c r="H1665" s="7"/>
    </row>
    <row r="1666" spans="1:8" s="6" customFormat="1" ht="16.5">
      <c r="A1666" s="25" t="s">
        <v>2993</v>
      </c>
      <c r="B1666" s="26" t="s">
        <v>2994</v>
      </c>
      <c r="C1666" s="27" t="s">
        <v>18</v>
      </c>
      <c r="D1666" s="28">
        <v>5161.41</v>
      </c>
      <c r="E1666" s="29">
        <f t="shared" si="94"/>
        <v>1135.51</v>
      </c>
      <c r="F1666" s="28">
        <f t="shared" si="96"/>
        <v>6296.92</v>
      </c>
      <c r="G1666" s="30" t="s">
        <v>2990</v>
      </c>
      <c r="H1666" s="7"/>
    </row>
    <row r="1667" spans="1:8" s="6" customFormat="1" ht="33">
      <c r="A1667" s="25">
        <v>3101301</v>
      </c>
      <c r="B1667" s="26" t="s">
        <v>2995</v>
      </c>
      <c r="C1667" s="27" t="s">
        <v>18</v>
      </c>
      <c r="D1667" s="28">
        <v>6237.68</v>
      </c>
      <c r="E1667" s="29">
        <f t="shared" si="94"/>
        <v>1372.29</v>
      </c>
      <c r="F1667" s="28">
        <f t="shared" si="96"/>
        <v>7609.97</v>
      </c>
      <c r="G1667" s="30" t="s">
        <v>2979</v>
      </c>
      <c r="H1667" s="7"/>
    </row>
    <row r="1668" spans="1:8" s="6" customFormat="1" ht="33">
      <c r="A1668" s="25">
        <v>3102527</v>
      </c>
      <c r="B1668" s="26" t="s">
        <v>2996</v>
      </c>
      <c r="C1668" s="27" t="s">
        <v>18</v>
      </c>
      <c r="D1668" s="28">
        <v>8705.41</v>
      </c>
      <c r="E1668" s="29">
        <f t="shared" si="94"/>
        <v>1915.19</v>
      </c>
      <c r="F1668" s="28">
        <f t="shared" si="96"/>
        <v>10620.6</v>
      </c>
      <c r="G1668" s="30" t="s">
        <v>2997</v>
      </c>
      <c r="H1668" s="7"/>
    </row>
    <row r="1669" spans="1:8" s="6" customFormat="1" ht="33">
      <c r="A1669" s="25">
        <v>3101304</v>
      </c>
      <c r="B1669" s="26" t="s">
        <v>2998</v>
      </c>
      <c r="C1669" s="27" t="s">
        <v>18</v>
      </c>
      <c r="D1669" s="28">
        <v>7857.19</v>
      </c>
      <c r="E1669" s="29">
        <f t="shared" si="94"/>
        <v>1728.58</v>
      </c>
      <c r="F1669" s="28">
        <f t="shared" si="96"/>
        <v>9585.77</v>
      </c>
      <c r="G1669" s="30" t="s">
        <v>2776</v>
      </c>
      <c r="H1669" s="7"/>
    </row>
    <row r="1670" spans="1:8" s="6" customFormat="1" ht="33">
      <c r="A1670" s="25">
        <v>3102528</v>
      </c>
      <c r="B1670" s="26" t="s">
        <v>2999</v>
      </c>
      <c r="C1670" s="27" t="s">
        <v>18</v>
      </c>
      <c r="D1670" s="28">
        <v>9972.7000000000007</v>
      </c>
      <c r="E1670" s="29">
        <f t="shared" si="94"/>
        <v>2193.9899999999998</v>
      </c>
      <c r="F1670" s="28">
        <f t="shared" si="96"/>
        <v>12166.69</v>
      </c>
      <c r="G1670" s="30" t="s">
        <v>2776</v>
      </c>
      <c r="H1670" s="7"/>
    </row>
    <row r="1671" spans="1:8" s="6" customFormat="1" ht="33">
      <c r="A1671" s="25">
        <v>3102529</v>
      </c>
      <c r="B1671" s="26" t="s">
        <v>3000</v>
      </c>
      <c r="C1671" s="27" t="s">
        <v>18</v>
      </c>
      <c r="D1671" s="28">
        <v>12592.79</v>
      </c>
      <c r="E1671" s="29">
        <f t="shared" si="94"/>
        <v>2770.41</v>
      </c>
      <c r="F1671" s="28">
        <f t="shared" si="96"/>
        <v>15363.2</v>
      </c>
      <c r="G1671" s="30" t="s">
        <v>2776</v>
      </c>
      <c r="H1671" s="7"/>
    </row>
    <row r="1672" spans="1:8" s="6" customFormat="1" ht="49.5">
      <c r="A1672" s="25">
        <v>3101307</v>
      </c>
      <c r="B1672" s="26" t="s">
        <v>3001</v>
      </c>
      <c r="C1672" s="27" t="s">
        <v>18</v>
      </c>
      <c r="D1672" s="28">
        <v>10403.709999999999</v>
      </c>
      <c r="E1672" s="29">
        <f t="shared" si="94"/>
        <v>2288.8200000000002</v>
      </c>
      <c r="F1672" s="28">
        <f t="shared" si="96"/>
        <v>12692.529999999999</v>
      </c>
      <c r="G1672" s="30" t="s">
        <v>2990</v>
      </c>
      <c r="H1672" s="7"/>
    </row>
    <row r="1673" spans="1:8" s="6" customFormat="1" ht="49.5">
      <c r="A1673" s="25">
        <v>3102530</v>
      </c>
      <c r="B1673" s="26" t="s">
        <v>3002</v>
      </c>
      <c r="C1673" s="27" t="s">
        <v>18</v>
      </c>
      <c r="D1673" s="28">
        <v>12928.14</v>
      </c>
      <c r="E1673" s="29">
        <f t="shared" si="94"/>
        <v>2844.19</v>
      </c>
      <c r="F1673" s="28">
        <f t="shared" si="96"/>
        <v>15772.33</v>
      </c>
      <c r="G1673" s="30" t="s">
        <v>3003</v>
      </c>
      <c r="H1673" s="7"/>
    </row>
    <row r="1674" spans="1:8" s="6" customFormat="1" ht="49.5">
      <c r="A1674" s="25">
        <v>3102531</v>
      </c>
      <c r="B1674" s="26" t="s">
        <v>3004</v>
      </c>
      <c r="C1674" s="27" t="s">
        <v>18</v>
      </c>
      <c r="D1674" s="28">
        <v>13371.49</v>
      </c>
      <c r="E1674" s="29">
        <f t="shared" si="94"/>
        <v>2941.73</v>
      </c>
      <c r="F1674" s="28">
        <f t="shared" si="96"/>
        <v>16313.22</v>
      </c>
      <c r="G1674" s="30" t="s">
        <v>3003</v>
      </c>
      <c r="H1674" s="7"/>
    </row>
    <row r="1675" spans="1:8" s="6" customFormat="1" ht="49.5">
      <c r="A1675" s="25">
        <v>3102532</v>
      </c>
      <c r="B1675" s="26" t="s">
        <v>3005</v>
      </c>
      <c r="C1675" s="27" t="s">
        <v>18</v>
      </c>
      <c r="D1675" s="28">
        <v>15094.75</v>
      </c>
      <c r="E1675" s="29">
        <f t="shared" si="94"/>
        <v>3320.85</v>
      </c>
      <c r="F1675" s="28">
        <f t="shared" si="96"/>
        <v>18415.599999999999</v>
      </c>
      <c r="G1675" s="30" t="s">
        <v>3003</v>
      </c>
      <c r="H1675" s="7"/>
    </row>
    <row r="1676" spans="1:8" s="6" customFormat="1" ht="49.5">
      <c r="A1676" s="25">
        <v>3102533</v>
      </c>
      <c r="B1676" s="26" t="s">
        <v>3006</v>
      </c>
      <c r="C1676" s="27" t="s">
        <v>18</v>
      </c>
      <c r="D1676" s="28">
        <v>15981.04</v>
      </c>
      <c r="E1676" s="29">
        <f t="shared" si="94"/>
        <v>3515.83</v>
      </c>
      <c r="F1676" s="28">
        <f t="shared" si="96"/>
        <v>19496.870000000003</v>
      </c>
      <c r="G1676" s="30" t="s">
        <v>3003</v>
      </c>
      <c r="H1676" s="7"/>
    </row>
    <row r="1677" spans="1:8" s="6" customFormat="1" ht="49.5">
      <c r="A1677" s="25">
        <v>3102534</v>
      </c>
      <c r="B1677" s="26" t="s">
        <v>3007</v>
      </c>
      <c r="C1677" s="27" t="s">
        <v>18</v>
      </c>
      <c r="D1677" s="28">
        <v>18737.03</v>
      </c>
      <c r="E1677" s="29">
        <f t="shared" si="94"/>
        <v>4122.1499999999996</v>
      </c>
      <c r="F1677" s="28">
        <f t="shared" si="96"/>
        <v>22859.18</v>
      </c>
      <c r="G1677" s="30" t="s">
        <v>3003</v>
      </c>
      <c r="H1677" s="7"/>
    </row>
    <row r="1678" spans="1:8" s="6" customFormat="1" ht="33">
      <c r="A1678" s="25">
        <v>3102535</v>
      </c>
      <c r="B1678" s="26" t="s">
        <v>3008</v>
      </c>
      <c r="C1678" s="27" t="s">
        <v>18</v>
      </c>
      <c r="D1678" s="28">
        <v>7046.49</v>
      </c>
      <c r="E1678" s="29">
        <f t="shared" si="94"/>
        <v>1550.23</v>
      </c>
      <c r="F1678" s="28">
        <f t="shared" si="96"/>
        <v>8596.7199999999993</v>
      </c>
      <c r="G1678" s="30" t="s">
        <v>2997</v>
      </c>
      <c r="H1678" s="7"/>
    </row>
    <row r="1679" spans="1:8" s="6" customFormat="1" ht="33">
      <c r="A1679" s="25">
        <v>3102536</v>
      </c>
      <c r="B1679" s="26" t="s">
        <v>3009</v>
      </c>
      <c r="C1679" s="27" t="s">
        <v>18</v>
      </c>
      <c r="D1679" s="28">
        <v>9229.6</v>
      </c>
      <c r="E1679" s="29">
        <f t="shared" si="94"/>
        <v>2030.51</v>
      </c>
      <c r="F1679" s="28">
        <f t="shared" si="96"/>
        <v>11260.11</v>
      </c>
      <c r="G1679" s="30" t="s">
        <v>2997</v>
      </c>
      <c r="H1679" s="7"/>
    </row>
    <row r="1680" spans="1:8" s="6" customFormat="1" ht="33">
      <c r="A1680" s="25">
        <v>3102537</v>
      </c>
      <c r="B1680" s="26" t="s">
        <v>3010</v>
      </c>
      <c r="C1680" s="27" t="s">
        <v>18</v>
      </c>
      <c r="D1680" s="28">
        <v>9428.3799999999992</v>
      </c>
      <c r="E1680" s="29">
        <f t="shared" si="94"/>
        <v>2074.2399999999998</v>
      </c>
      <c r="F1680" s="28">
        <f t="shared" si="96"/>
        <v>11502.619999999999</v>
      </c>
      <c r="G1680" s="30" t="s">
        <v>2776</v>
      </c>
      <c r="H1680" s="7"/>
    </row>
    <row r="1681" spans="1:8" s="6" customFormat="1" ht="33">
      <c r="A1681" s="25">
        <v>3102538</v>
      </c>
      <c r="B1681" s="26" t="s">
        <v>3011</v>
      </c>
      <c r="C1681" s="27" t="s">
        <v>18</v>
      </c>
      <c r="D1681" s="28">
        <v>11924.29</v>
      </c>
      <c r="E1681" s="29">
        <f t="shared" si="94"/>
        <v>2623.34</v>
      </c>
      <c r="F1681" s="28">
        <f t="shared" si="96"/>
        <v>14547.630000000001</v>
      </c>
      <c r="G1681" s="30" t="s">
        <v>2776</v>
      </c>
      <c r="H1681" s="7"/>
    </row>
    <row r="1682" spans="1:8" s="6" customFormat="1" ht="33">
      <c r="A1682" s="25">
        <v>3102539</v>
      </c>
      <c r="B1682" s="26" t="s">
        <v>3012</v>
      </c>
      <c r="C1682" s="27" t="s">
        <v>18</v>
      </c>
      <c r="D1682" s="28">
        <v>14330.99</v>
      </c>
      <c r="E1682" s="29">
        <f t="shared" si="94"/>
        <v>3152.82</v>
      </c>
      <c r="F1682" s="28">
        <f t="shared" si="96"/>
        <v>17483.810000000001</v>
      </c>
      <c r="G1682" s="30" t="s">
        <v>2776</v>
      </c>
      <c r="H1682" s="7"/>
    </row>
    <row r="1683" spans="1:8" s="6" customFormat="1" ht="49.5">
      <c r="A1683" s="25">
        <v>3102540</v>
      </c>
      <c r="B1683" s="26" t="s">
        <v>3013</v>
      </c>
      <c r="C1683" s="27" t="s">
        <v>18</v>
      </c>
      <c r="D1683" s="28">
        <v>12291.25</v>
      </c>
      <c r="E1683" s="29">
        <f t="shared" si="94"/>
        <v>2704.08</v>
      </c>
      <c r="F1683" s="28">
        <f t="shared" si="96"/>
        <v>14995.33</v>
      </c>
      <c r="G1683" s="30" t="s">
        <v>3003</v>
      </c>
      <c r="H1683" s="7"/>
    </row>
    <row r="1684" spans="1:8" s="6" customFormat="1" ht="49.5">
      <c r="A1684" s="25">
        <v>3102541</v>
      </c>
      <c r="B1684" s="26" t="s">
        <v>3014</v>
      </c>
      <c r="C1684" s="27" t="s">
        <v>18</v>
      </c>
      <c r="D1684" s="28">
        <v>14987.7</v>
      </c>
      <c r="E1684" s="29">
        <f t="shared" si="94"/>
        <v>3297.29</v>
      </c>
      <c r="F1684" s="28">
        <f t="shared" si="96"/>
        <v>18284.990000000002</v>
      </c>
      <c r="G1684" s="30" t="s">
        <v>3003</v>
      </c>
      <c r="H1684" s="7"/>
    </row>
    <row r="1685" spans="1:8" s="6" customFormat="1" ht="49.5">
      <c r="A1685" s="25">
        <v>3102542</v>
      </c>
      <c r="B1685" s="26" t="s">
        <v>3015</v>
      </c>
      <c r="C1685" s="27" t="s">
        <v>18</v>
      </c>
      <c r="D1685" s="28">
        <v>14192.34</v>
      </c>
      <c r="E1685" s="29">
        <f t="shared" si="94"/>
        <v>3122.31</v>
      </c>
      <c r="F1685" s="28">
        <f t="shared" si="96"/>
        <v>17314.650000000001</v>
      </c>
      <c r="G1685" s="30" t="s">
        <v>3003</v>
      </c>
      <c r="H1685" s="7"/>
    </row>
    <row r="1686" spans="1:8" s="6" customFormat="1" ht="49.5">
      <c r="A1686" s="25">
        <v>3102543</v>
      </c>
      <c r="B1686" s="26" t="s">
        <v>3016</v>
      </c>
      <c r="C1686" s="27" t="s">
        <v>18</v>
      </c>
      <c r="D1686" s="28">
        <v>17309.78</v>
      </c>
      <c r="E1686" s="29">
        <f t="shared" si="94"/>
        <v>3808.15</v>
      </c>
      <c r="F1686" s="28">
        <f t="shared" si="96"/>
        <v>21117.93</v>
      </c>
      <c r="G1686" s="30" t="s">
        <v>3003</v>
      </c>
      <c r="H1686" s="7"/>
    </row>
    <row r="1687" spans="1:8" s="6" customFormat="1" ht="49.5">
      <c r="A1687" s="25">
        <v>3102544</v>
      </c>
      <c r="B1687" s="26" t="s">
        <v>3017</v>
      </c>
      <c r="C1687" s="27" t="s">
        <v>18</v>
      </c>
      <c r="D1687" s="28">
        <v>17592.39</v>
      </c>
      <c r="E1687" s="29">
        <f t="shared" si="94"/>
        <v>3870.33</v>
      </c>
      <c r="F1687" s="28">
        <f t="shared" si="96"/>
        <v>21462.720000000001</v>
      </c>
      <c r="G1687" s="30" t="s">
        <v>3003</v>
      </c>
      <c r="H1687" s="7"/>
    </row>
    <row r="1688" spans="1:8" s="6" customFormat="1" ht="33">
      <c r="A1688" s="25">
        <v>3102545</v>
      </c>
      <c r="B1688" s="26" t="s">
        <v>3018</v>
      </c>
      <c r="C1688" s="27" t="s">
        <v>18</v>
      </c>
      <c r="D1688" s="28">
        <v>19622.12</v>
      </c>
      <c r="E1688" s="29">
        <f t="shared" si="94"/>
        <v>4316.87</v>
      </c>
      <c r="F1688" s="28">
        <f t="shared" si="96"/>
        <v>23938.989999999998</v>
      </c>
      <c r="G1688" s="30" t="s">
        <v>3003</v>
      </c>
      <c r="H1688" s="7"/>
    </row>
    <row r="1689" spans="1:8" s="6" customFormat="1" ht="33">
      <c r="A1689" s="25" t="s">
        <v>3019</v>
      </c>
      <c r="B1689" s="26" t="s">
        <v>3020</v>
      </c>
      <c r="C1689" s="27" t="s">
        <v>18</v>
      </c>
      <c r="D1689" s="28">
        <v>5080.6499999999996</v>
      </c>
      <c r="E1689" s="29">
        <f t="shared" si="94"/>
        <v>1117.74</v>
      </c>
      <c r="F1689" s="28">
        <f t="shared" si="96"/>
        <v>6198.3899999999994</v>
      </c>
      <c r="G1689" s="30" t="s">
        <v>2979</v>
      </c>
      <c r="H1689" s="7"/>
    </row>
    <row r="1690" spans="1:8" s="6" customFormat="1" ht="33">
      <c r="A1690" s="25" t="s">
        <v>3021</v>
      </c>
      <c r="B1690" s="26" t="s">
        <v>3022</v>
      </c>
      <c r="C1690" s="27" t="s">
        <v>18</v>
      </c>
      <c r="D1690" s="28">
        <v>3936.68</v>
      </c>
      <c r="E1690" s="29">
        <f t="shared" si="94"/>
        <v>866.07</v>
      </c>
      <c r="F1690" s="28">
        <f t="shared" si="96"/>
        <v>4802.75</v>
      </c>
      <c r="G1690" s="30" t="s">
        <v>2979</v>
      </c>
      <c r="H1690" s="7"/>
    </row>
    <row r="1691" spans="1:8" s="6" customFormat="1" ht="33">
      <c r="A1691" s="25" t="s">
        <v>3023</v>
      </c>
      <c r="B1691" s="26" t="s">
        <v>3024</v>
      </c>
      <c r="C1691" s="27" t="s">
        <v>18</v>
      </c>
      <c r="D1691" s="28">
        <v>3067.52</v>
      </c>
      <c r="E1691" s="29">
        <f t="shared" si="94"/>
        <v>674.85</v>
      </c>
      <c r="F1691" s="28">
        <f t="shared" si="96"/>
        <v>3742.37</v>
      </c>
      <c r="G1691" s="30" t="s">
        <v>2979</v>
      </c>
      <c r="H1691" s="7"/>
    </row>
    <row r="1692" spans="1:8" s="6" customFormat="1" ht="33">
      <c r="A1692" s="25" t="s">
        <v>3025</v>
      </c>
      <c r="B1692" s="26" t="s">
        <v>3026</v>
      </c>
      <c r="C1692" s="27" t="s">
        <v>18</v>
      </c>
      <c r="D1692" s="28">
        <v>5085.87</v>
      </c>
      <c r="E1692" s="29">
        <f t="shared" si="94"/>
        <v>1118.8900000000001</v>
      </c>
      <c r="F1692" s="28">
        <f t="shared" si="96"/>
        <v>6204.76</v>
      </c>
      <c r="G1692" s="30" t="s">
        <v>2776</v>
      </c>
      <c r="H1692" s="7"/>
    </row>
    <row r="1693" spans="1:8" s="6" customFormat="1" ht="33">
      <c r="A1693" s="25" t="s">
        <v>3027</v>
      </c>
      <c r="B1693" s="26" t="s">
        <v>3028</v>
      </c>
      <c r="C1693" s="27" t="s">
        <v>18</v>
      </c>
      <c r="D1693" s="28">
        <v>3953.02</v>
      </c>
      <c r="E1693" s="29">
        <f t="shared" si="94"/>
        <v>869.66</v>
      </c>
      <c r="F1693" s="28">
        <f t="shared" si="96"/>
        <v>4822.68</v>
      </c>
      <c r="G1693" s="30" t="s">
        <v>2776</v>
      </c>
      <c r="H1693" s="7"/>
    </row>
    <row r="1694" spans="1:8" s="6" customFormat="1" ht="33">
      <c r="A1694" s="25" t="s">
        <v>3029</v>
      </c>
      <c r="B1694" s="26" t="s">
        <v>3030</v>
      </c>
      <c r="C1694" s="27" t="s">
        <v>18</v>
      </c>
      <c r="D1694" s="28">
        <v>3092.21</v>
      </c>
      <c r="E1694" s="29">
        <f t="shared" si="94"/>
        <v>680.29</v>
      </c>
      <c r="F1694" s="28">
        <f t="shared" si="96"/>
        <v>3772.5</v>
      </c>
      <c r="G1694" s="30" t="s">
        <v>2776</v>
      </c>
      <c r="H1694" s="7"/>
    </row>
    <row r="1695" spans="1:8" s="6" customFormat="1" ht="33">
      <c r="A1695" s="25" t="s">
        <v>3031</v>
      </c>
      <c r="B1695" s="26" t="s">
        <v>3032</v>
      </c>
      <c r="C1695" s="27" t="s">
        <v>18</v>
      </c>
      <c r="D1695" s="28">
        <v>8796.44</v>
      </c>
      <c r="E1695" s="29">
        <f t="shared" ref="E1695:E1758" si="97">ROUND(D1695*0.22,2)</f>
        <v>1935.22</v>
      </c>
      <c r="F1695" s="28">
        <f t="shared" si="96"/>
        <v>10731.66</v>
      </c>
      <c r="G1695" s="30" t="s">
        <v>2990</v>
      </c>
      <c r="H1695" s="7"/>
    </row>
    <row r="1696" spans="1:8" s="6" customFormat="1" ht="33">
      <c r="A1696" s="25" t="s">
        <v>3033</v>
      </c>
      <c r="B1696" s="26" t="s">
        <v>3034</v>
      </c>
      <c r="C1696" s="27" t="s">
        <v>18</v>
      </c>
      <c r="D1696" s="28">
        <v>6453.46</v>
      </c>
      <c r="E1696" s="29">
        <f t="shared" si="97"/>
        <v>1419.76</v>
      </c>
      <c r="F1696" s="28">
        <f t="shared" si="96"/>
        <v>7873.22</v>
      </c>
      <c r="G1696" s="30" t="s">
        <v>2990</v>
      </c>
      <c r="H1696" s="7"/>
    </row>
    <row r="1697" spans="1:8" s="6" customFormat="1" ht="33">
      <c r="A1697" s="25" t="s">
        <v>3035</v>
      </c>
      <c r="B1697" s="26" t="s">
        <v>3036</v>
      </c>
      <c r="C1697" s="27" t="s">
        <v>18</v>
      </c>
      <c r="D1697" s="28">
        <v>4685.03</v>
      </c>
      <c r="E1697" s="29">
        <f t="shared" si="97"/>
        <v>1030.71</v>
      </c>
      <c r="F1697" s="28">
        <f t="shared" si="96"/>
        <v>5715.74</v>
      </c>
      <c r="G1697" s="30" t="s">
        <v>2990</v>
      </c>
      <c r="H1697" s="7"/>
    </row>
    <row r="1698" spans="1:8" s="6" customFormat="1" ht="16.5">
      <c r="A1698" s="25" t="s">
        <v>3037</v>
      </c>
      <c r="B1698" s="26" t="s">
        <v>3038</v>
      </c>
      <c r="C1698" s="27" t="s">
        <v>18</v>
      </c>
      <c r="D1698" s="28">
        <v>5661.23</v>
      </c>
      <c r="E1698" s="29">
        <f t="shared" si="97"/>
        <v>1245.47</v>
      </c>
      <c r="F1698" s="28">
        <f t="shared" si="96"/>
        <v>6906.7</v>
      </c>
      <c r="G1698" s="30" t="s">
        <v>2979</v>
      </c>
      <c r="H1698" s="7"/>
    </row>
    <row r="1699" spans="1:8" s="6" customFormat="1" ht="16.5">
      <c r="A1699" s="25" t="s">
        <v>3039</v>
      </c>
      <c r="B1699" s="26" t="s">
        <v>3040</v>
      </c>
      <c r="C1699" s="27" t="s">
        <v>18</v>
      </c>
      <c r="D1699" s="28">
        <v>4325.03</v>
      </c>
      <c r="E1699" s="29">
        <f t="shared" si="97"/>
        <v>951.51</v>
      </c>
      <c r="F1699" s="28">
        <f t="shared" si="96"/>
        <v>5276.54</v>
      </c>
      <c r="G1699" s="30" t="s">
        <v>2979</v>
      </c>
      <c r="H1699" s="7"/>
    </row>
    <row r="1700" spans="1:8" s="6" customFormat="1" ht="16.5">
      <c r="A1700" s="25" t="s">
        <v>3041</v>
      </c>
      <c r="B1700" s="26" t="s">
        <v>3042</v>
      </c>
      <c r="C1700" s="27" t="s">
        <v>18</v>
      </c>
      <c r="D1700" s="28">
        <v>3484.79</v>
      </c>
      <c r="E1700" s="29">
        <f t="shared" si="97"/>
        <v>766.65</v>
      </c>
      <c r="F1700" s="28">
        <f t="shared" si="96"/>
        <v>4251.4399999999996</v>
      </c>
      <c r="G1700" s="30" t="s">
        <v>2979</v>
      </c>
      <c r="H1700" s="7"/>
    </row>
    <row r="1701" spans="1:8" s="6" customFormat="1" ht="16.5">
      <c r="A1701" s="25" t="s">
        <v>3043</v>
      </c>
      <c r="B1701" s="26" t="s">
        <v>3044</v>
      </c>
      <c r="C1701" s="27" t="s">
        <v>18</v>
      </c>
      <c r="D1701" s="28">
        <v>6514.68</v>
      </c>
      <c r="E1701" s="29">
        <f t="shared" si="97"/>
        <v>1433.23</v>
      </c>
      <c r="F1701" s="28">
        <f t="shared" si="96"/>
        <v>7947.91</v>
      </c>
      <c r="G1701" s="30" t="s">
        <v>2776</v>
      </c>
      <c r="H1701" s="7"/>
    </row>
    <row r="1702" spans="1:8" s="6" customFormat="1" ht="16.5">
      <c r="A1702" s="25" t="s">
        <v>3045</v>
      </c>
      <c r="B1702" s="26" t="s">
        <v>3046</v>
      </c>
      <c r="C1702" s="27" t="s">
        <v>18</v>
      </c>
      <c r="D1702" s="28">
        <v>4856.63</v>
      </c>
      <c r="E1702" s="29">
        <f t="shared" si="97"/>
        <v>1068.46</v>
      </c>
      <c r="F1702" s="28">
        <f t="shared" si="96"/>
        <v>5925.09</v>
      </c>
      <c r="G1702" s="30" t="s">
        <v>2776</v>
      </c>
      <c r="H1702" s="7"/>
    </row>
    <row r="1703" spans="1:8" s="6" customFormat="1" ht="16.5">
      <c r="A1703" s="25" t="s">
        <v>3047</v>
      </c>
      <c r="B1703" s="26" t="s">
        <v>3048</v>
      </c>
      <c r="C1703" s="27" t="s">
        <v>18</v>
      </c>
      <c r="D1703" s="28">
        <v>3586.96</v>
      </c>
      <c r="E1703" s="29">
        <f t="shared" si="97"/>
        <v>789.13</v>
      </c>
      <c r="F1703" s="28">
        <f t="shared" si="96"/>
        <v>4376.09</v>
      </c>
      <c r="G1703" s="30" t="s">
        <v>2776</v>
      </c>
      <c r="H1703" s="7"/>
    </row>
    <row r="1704" spans="1:8" s="6" customFormat="1" ht="16.5">
      <c r="A1704" s="25" t="s">
        <v>3049</v>
      </c>
      <c r="B1704" s="26" t="s">
        <v>3044</v>
      </c>
      <c r="C1704" s="27" t="s">
        <v>18</v>
      </c>
      <c r="D1704" s="28">
        <v>8773.5300000000007</v>
      </c>
      <c r="E1704" s="29">
        <f t="shared" si="97"/>
        <v>1930.18</v>
      </c>
      <c r="F1704" s="28">
        <f t="shared" si="96"/>
        <v>10703.710000000001</v>
      </c>
      <c r="G1704" s="30" t="s">
        <v>2990</v>
      </c>
      <c r="H1704" s="7"/>
    </row>
    <row r="1705" spans="1:8" s="6" customFormat="1" ht="16.5">
      <c r="A1705" s="25" t="s">
        <v>3050</v>
      </c>
      <c r="B1705" s="26" t="s">
        <v>3046</v>
      </c>
      <c r="C1705" s="27" t="s">
        <v>18</v>
      </c>
      <c r="D1705" s="28">
        <v>6495.9</v>
      </c>
      <c r="E1705" s="29">
        <f t="shared" si="97"/>
        <v>1429.1</v>
      </c>
      <c r="F1705" s="28">
        <f t="shared" si="96"/>
        <v>7925</v>
      </c>
      <c r="G1705" s="30" t="s">
        <v>2990</v>
      </c>
      <c r="H1705" s="7"/>
    </row>
    <row r="1706" spans="1:8" s="6" customFormat="1" ht="16.5">
      <c r="A1706" s="25" t="s">
        <v>3051</v>
      </c>
      <c r="B1706" s="26" t="s">
        <v>3052</v>
      </c>
      <c r="C1706" s="27" t="s">
        <v>18</v>
      </c>
      <c r="D1706" s="28">
        <v>5505.26</v>
      </c>
      <c r="E1706" s="29">
        <f t="shared" si="97"/>
        <v>1211.1600000000001</v>
      </c>
      <c r="F1706" s="28">
        <f t="shared" si="96"/>
        <v>6716.42</v>
      </c>
      <c r="G1706" s="30" t="s">
        <v>2990</v>
      </c>
      <c r="H1706" s="7"/>
    </row>
    <row r="1707" spans="1:8" s="6" customFormat="1" ht="33">
      <c r="A1707" s="25" t="s">
        <v>3053</v>
      </c>
      <c r="B1707" s="26" t="s">
        <v>3054</v>
      </c>
      <c r="C1707" s="27" t="s">
        <v>18</v>
      </c>
      <c r="D1707" s="28">
        <v>5248.12</v>
      </c>
      <c r="E1707" s="29">
        <f t="shared" si="97"/>
        <v>1154.5899999999999</v>
      </c>
      <c r="F1707" s="28">
        <f t="shared" si="96"/>
        <v>6402.71</v>
      </c>
      <c r="G1707" s="30" t="s">
        <v>3055</v>
      </c>
      <c r="H1707" s="7"/>
    </row>
    <row r="1708" spans="1:8" s="6" customFormat="1" ht="33">
      <c r="A1708" s="25" t="s">
        <v>3056</v>
      </c>
      <c r="B1708" s="26" t="s">
        <v>3057</v>
      </c>
      <c r="C1708" s="27" t="s">
        <v>18</v>
      </c>
      <c r="D1708" s="28">
        <v>4524.49</v>
      </c>
      <c r="E1708" s="29">
        <f t="shared" si="97"/>
        <v>995.39</v>
      </c>
      <c r="F1708" s="28">
        <f t="shared" si="96"/>
        <v>5519.88</v>
      </c>
      <c r="G1708" s="30" t="s">
        <v>3055</v>
      </c>
      <c r="H1708" s="7"/>
    </row>
    <row r="1709" spans="1:8" s="6" customFormat="1" ht="33">
      <c r="A1709" s="25" t="s">
        <v>3058</v>
      </c>
      <c r="B1709" s="26" t="s">
        <v>3059</v>
      </c>
      <c r="C1709" s="27" t="s">
        <v>18</v>
      </c>
      <c r="D1709" s="28">
        <v>3981.76</v>
      </c>
      <c r="E1709" s="29">
        <f t="shared" si="97"/>
        <v>875.99</v>
      </c>
      <c r="F1709" s="28">
        <f t="shared" si="96"/>
        <v>4857.75</v>
      </c>
      <c r="G1709" s="30" t="s">
        <v>3055</v>
      </c>
      <c r="H1709" s="7"/>
    </row>
    <row r="1710" spans="1:8" s="6" customFormat="1" ht="16.5">
      <c r="A1710" s="25">
        <v>3101331</v>
      </c>
      <c r="B1710" s="26" t="s">
        <v>3060</v>
      </c>
      <c r="C1710" s="27" t="s">
        <v>18</v>
      </c>
      <c r="D1710" s="28">
        <v>3227.34</v>
      </c>
      <c r="E1710" s="29">
        <f t="shared" si="97"/>
        <v>710.01</v>
      </c>
      <c r="F1710" s="28">
        <f t="shared" si="96"/>
        <v>3937.3500000000004</v>
      </c>
      <c r="G1710" s="30" t="s">
        <v>3055</v>
      </c>
      <c r="H1710" s="7"/>
    </row>
    <row r="1711" spans="1:8" s="6" customFormat="1" ht="16.5">
      <c r="A1711" s="25">
        <v>3101332</v>
      </c>
      <c r="B1711" s="26" t="s">
        <v>3061</v>
      </c>
      <c r="C1711" s="27" t="s">
        <v>18</v>
      </c>
      <c r="D1711" s="28">
        <v>2629.74</v>
      </c>
      <c r="E1711" s="29">
        <f t="shared" si="97"/>
        <v>578.54</v>
      </c>
      <c r="F1711" s="28">
        <f t="shared" si="96"/>
        <v>3208.2799999999997</v>
      </c>
      <c r="G1711" s="30" t="s">
        <v>3055</v>
      </c>
      <c r="H1711" s="7"/>
    </row>
    <row r="1712" spans="1:8" s="6" customFormat="1" ht="16.5">
      <c r="A1712" s="25" t="s">
        <v>3062</v>
      </c>
      <c r="B1712" s="26" t="s">
        <v>3063</v>
      </c>
      <c r="C1712" s="27" t="s">
        <v>18</v>
      </c>
      <c r="D1712" s="28">
        <v>2187.15</v>
      </c>
      <c r="E1712" s="29">
        <f t="shared" si="97"/>
        <v>481.17</v>
      </c>
      <c r="F1712" s="28">
        <f t="shared" si="96"/>
        <v>2668.32</v>
      </c>
      <c r="G1712" s="30" t="s">
        <v>3055</v>
      </c>
      <c r="H1712" s="7"/>
    </row>
    <row r="1713" spans="1:8" s="6" customFormat="1" ht="16.5">
      <c r="A1713" s="25" t="s">
        <v>3064</v>
      </c>
      <c r="B1713" s="26" t="s">
        <v>3065</v>
      </c>
      <c r="C1713" s="27" t="s">
        <v>18</v>
      </c>
      <c r="D1713" s="28">
        <v>3666.45</v>
      </c>
      <c r="E1713" s="29">
        <f t="shared" si="97"/>
        <v>806.62</v>
      </c>
      <c r="F1713" s="28">
        <f t="shared" si="96"/>
        <v>4473.07</v>
      </c>
      <c r="G1713" s="30" t="s">
        <v>3055</v>
      </c>
      <c r="H1713" s="7"/>
    </row>
    <row r="1714" spans="1:8" s="6" customFormat="1" ht="16.5">
      <c r="A1714" s="25" t="s">
        <v>3066</v>
      </c>
      <c r="B1714" s="26" t="s">
        <v>3067</v>
      </c>
      <c r="C1714" s="27" t="s">
        <v>18</v>
      </c>
      <c r="D1714" s="28">
        <v>2982.84</v>
      </c>
      <c r="E1714" s="29">
        <f t="shared" si="97"/>
        <v>656.22</v>
      </c>
      <c r="F1714" s="28">
        <f t="shared" si="96"/>
        <v>3639.0600000000004</v>
      </c>
      <c r="G1714" s="30" t="s">
        <v>3055</v>
      </c>
      <c r="H1714" s="7"/>
    </row>
    <row r="1715" spans="1:8" s="6" customFormat="1" ht="16.5">
      <c r="A1715" s="25" t="s">
        <v>3068</v>
      </c>
      <c r="B1715" s="26" t="s">
        <v>3069</v>
      </c>
      <c r="C1715" s="27" t="s">
        <v>18</v>
      </c>
      <c r="D1715" s="28">
        <v>2495.0100000000002</v>
      </c>
      <c r="E1715" s="29">
        <f t="shared" si="97"/>
        <v>548.9</v>
      </c>
      <c r="F1715" s="28">
        <f t="shared" ref="F1715:F1760" si="98">E1715+D1715</f>
        <v>3043.9100000000003</v>
      </c>
      <c r="G1715" s="30" t="s">
        <v>3055</v>
      </c>
      <c r="H1715" s="7"/>
    </row>
    <row r="1716" spans="1:8" s="6" customFormat="1" ht="16.5">
      <c r="A1716" s="25" t="s">
        <v>3070</v>
      </c>
      <c r="B1716" s="26" t="s">
        <v>3071</v>
      </c>
      <c r="C1716" s="27" t="s">
        <v>18</v>
      </c>
      <c r="D1716" s="28">
        <v>3317.39</v>
      </c>
      <c r="E1716" s="29">
        <f t="shared" si="97"/>
        <v>729.83</v>
      </c>
      <c r="F1716" s="28">
        <f t="shared" si="98"/>
        <v>4047.22</v>
      </c>
      <c r="G1716" s="30" t="s">
        <v>3055</v>
      </c>
      <c r="H1716" s="7"/>
    </row>
    <row r="1717" spans="1:8" s="6" customFormat="1" ht="16.5">
      <c r="A1717" s="25" t="s">
        <v>3072</v>
      </c>
      <c r="B1717" s="26" t="s">
        <v>3073</v>
      </c>
      <c r="C1717" s="27" t="s">
        <v>18</v>
      </c>
      <c r="D1717" s="28">
        <v>2695.16</v>
      </c>
      <c r="E1717" s="29">
        <f t="shared" si="97"/>
        <v>592.94000000000005</v>
      </c>
      <c r="F1717" s="28">
        <f t="shared" si="98"/>
        <v>3288.1</v>
      </c>
      <c r="G1717" s="30" t="s">
        <v>3055</v>
      </c>
      <c r="H1717" s="7"/>
    </row>
    <row r="1718" spans="1:8" s="6" customFormat="1" ht="16.5">
      <c r="A1718" s="25" t="s">
        <v>3074</v>
      </c>
      <c r="B1718" s="26" t="s">
        <v>3075</v>
      </c>
      <c r="C1718" s="27" t="s">
        <v>18</v>
      </c>
      <c r="D1718" s="28">
        <v>2238.83</v>
      </c>
      <c r="E1718" s="29">
        <f t="shared" si="97"/>
        <v>492.54</v>
      </c>
      <c r="F1718" s="28">
        <f t="shared" si="98"/>
        <v>2731.37</v>
      </c>
      <c r="G1718" s="30" t="s">
        <v>3055</v>
      </c>
      <c r="H1718" s="7"/>
    </row>
    <row r="1719" spans="1:8" s="6" customFormat="1" ht="16.5">
      <c r="A1719" s="25" t="s">
        <v>3076</v>
      </c>
      <c r="B1719" s="26" t="s">
        <v>3077</v>
      </c>
      <c r="C1719" s="27" t="s">
        <v>18</v>
      </c>
      <c r="D1719" s="28">
        <v>3290.24</v>
      </c>
      <c r="E1719" s="29">
        <f t="shared" si="97"/>
        <v>723.85</v>
      </c>
      <c r="F1719" s="28">
        <f t="shared" si="98"/>
        <v>4014.0899999999997</v>
      </c>
      <c r="G1719" s="30" t="s">
        <v>3055</v>
      </c>
      <c r="H1719" s="7"/>
    </row>
    <row r="1720" spans="1:8" s="6" customFormat="1" ht="16.5">
      <c r="A1720" s="25" t="s">
        <v>3078</v>
      </c>
      <c r="B1720" s="26" t="s">
        <v>3079</v>
      </c>
      <c r="C1720" s="27" t="s">
        <v>18</v>
      </c>
      <c r="D1720" s="28">
        <v>2701.15</v>
      </c>
      <c r="E1720" s="29">
        <f t="shared" si="97"/>
        <v>594.25</v>
      </c>
      <c r="F1720" s="28">
        <f t="shared" si="98"/>
        <v>3295.4</v>
      </c>
      <c r="G1720" s="30" t="s">
        <v>3055</v>
      </c>
      <c r="H1720" s="7"/>
    </row>
    <row r="1721" spans="1:8" s="6" customFormat="1" ht="16.5">
      <c r="A1721" s="25" t="s">
        <v>3080</v>
      </c>
      <c r="B1721" s="26" t="s">
        <v>3081</v>
      </c>
      <c r="C1721" s="27" t="s">
        <v>18</v>
      </c>
      <c r="D1721" s="28">
        <v>2261.66</v>
      </c>
      <c r="E1721" s="29">
        <f t="shared" si="97"/>
        <v>497.57</v>
      </c>
      <c r="F1721" s="28">
        <f t="shared" si="98"/>
        <v>2759.23</v>
      </c>
      <c r="G1721" s="30" t="s">
        <v>3055</v>
      </c>
      <c r="H1721" s="7"/>
    </row>
    <row r="1722" spans="1:8" s="6" customFormat="1" ht="33">
      <c r="A1722" s="25" t="s">
        <v>3082</v>
      </c>
      <c r="B1722" s="26" t="s">
        <v>3083</v>
      </c>
      <c r="C1722" s="27" t="s">
        <v>18</v>
      </c>
      <c r="D1722" s="28">
        <v>3197.49</v>
      </c>
      <c r="E1722" s="29">
        <f t="shared" si="97"/>
        <v>703.45</v>
      </c>
      <c r="F1722" s="28">
        <f t="shared" si="98"/>
        <v>3900.9399999999996</v>
      </c>
      <c r="G1722" s="30" t="s">
        <v>3055</v>
      </c>
      <c r="H1722" s="7"/>
    </row>
    <row r="1723" spans="1:8" s="6" customFormat="1" ht="33">
      <c r="A1723" s="25" t="s">
        <v>3084</v>
      </c>
      <c r="B1723" s="26" t="s">
        <v>3085</v>
      </c>
      <c r="C1723" s="27" t="s">
        <v>18</v>
      </c>
      <c r="D1723" s="28">
        <v>2576.31</v>
      </c>
      <c r="E1723" s="29">
        <f t="shared" si="97"/>
        <v>566.79</v>
      </c>
      <c r="F1723" s="28">
        <f t="shared" si="98"/>
        <v>3143.1</v>
      </c>
      <c r="G1723" s="30" t="s">
        <v>3055</v>
      </c>
      <c r="H1723" s="7"/>
    </row>
    <row r="1724" spans="1:8" s="6" customFormat="1" ht="33">
      <c r="A1724" s="25" t="s">
        <v>3086</v>
      </c>
      <c r="B1724" s="26" t="s">
        <v>3087</v>
      </c>
      <c r="C1724" s="27" t="s">
        <v>18</v>
      </c>
      <c r="D1724" s="28">
        <v>2117.77</v>
      </c>
      <c r="E1724" s="29">
        <f t="shared" si="97"/>
        <v>465.91</v>
      </c>
      <c r="F1724" s="28">
        <f t="shared" si="98"/>
        <v>2583.6799999999998</v>
      </c>
      <c r="G1724" s="30" t="s">
        <v>3055</v>
      </c>
      <c r="H1724" s="7"/>
    </row>
    <row r="1725" spans="1:8" s="6" customFormat="1" ht="16.5">
      <c r="A1725" s="25" t="s">
        <v>3088</v>
      </c>
      <c r="B1725" s="26" t="s">
        <v>3089</v>
      </c>
      <c r="C1725" s="27" t="s">
        <v>18</v>
      </c>
      <c r="D1725" s="28">
        <v>3802.2</v>
      </c>
      <c r="E1725" s="29">
        <f t="shared" si="97"/>
        <v>836.48</v>
      </c>
      <c r="F1725" s="28">
        <f t="shared" si="98"/>
        <v>4638.68</v>
      </c>
      <c r="G1725" s="30" t="s">
        <v>3090</v>
      </c>
      <c r="H1725" s="7"/>
    </row>
    <row r="1726" spans="1:8" s="6" customFormat="1" ht="16.5">
      <c r="A1726" s="25" t="s">
        <v>3091</v>
      </c>
      <c r="B1726" s="26" t="s">
        <v>3092</v>
      </c>
      <c r="C1726" s="27" t="s">
        <v>18</v>
      </c>
      <c r="D1726" s="28">
        <v>2396.16</v>
      </c>
      <c r="E1726" s="29">
        <f t="shared" si="97"/>
        <v>527.16</v>
      </c>
      <c r="F1726" s="28">
        <f t="shared" si="98"/>
        <v>2923.3199999999997</v>
      </c>
      <c r="G1726" s="30" t="s">
        <v>3055</v>
      </c>
      <c r="H1726" s="7"/>
    </row>
    <row r="1727" spans="1:8" s="6" customFormat="1" ht="16.5">
      <c r="A1727" s="25" t="s">
        <v>3093</v>
      </c>
      <c r="B1727" s="26" t="s">
        <v>3094</v>
      </c>
      <c r="C1727" s="27" t="s">
        <v>18</v>
      </c>
      <c r="D1727" s="28">
        <v>2315.3000000000002</v>
      </c>
      <c r="E1727" s="29">
        <f t="shared" si="97"/>
        <v>509.37</v>
      </c>
      <c r="F1727" s="28">
        <f t="shared" si="98"/>
        <v>2824.67</v>
      </c>
      <c r="G1727" s="30" t="s">
        <v>3055</v>
      </c>
      <c r="H1727" s="7"/>
    </row>
    <row r="1728" spans="1:8" s="6" customFormat="1" ht="16.5">
      <c r="A1728" s="25" t="s">
        <v>3095</v>
      </c>
      <c r="B1728" s="26" t="s">
        <v>3096</v>
      </c>
      <c r="C1728" s="27" t="s">
        <v>18</v>
      </c>
      <c r="D1728" s="28">
        <v>2811.29</v>
      </c>
      <c r="E1728" s="29">
        <f t="shared" si="97"/>
        <v>618.48</v>
      </c>
      <c r="F1728" s="28">
        <f t="shared" si="98"/>
        <v>3429.77</v>
      </c>
      <c r="G1728" s="30" t="s">
        <v>3055</v>
      </c>
      <c r="H1728" s="7"/>
    </row>
    <row r="1729" spans="1:8" s="6" customFormat="1" ht="16.5">
      <c r="A1729" s="25" t="s">
        <v>3097</v>
      </c>
      <c r="B1729" s="26" t="s">
        <v>3098</v>
      </c>
      <c r="C1729" s="27" t="s">
        <v>18</v>
      </c>
      <c r="D1729" s="28">
        <v>2044.84</v>
      </c>
      <c r="E1729" s="29">
        <f t="shared" si="97"/>
        <v>449.86</v>
      </c>
      <c r="F1729" s="28">
        <f t="shared" si="98"/>
        <v>2494.6999999999998</v>
      </c>
      <c r="G1729" s="30" t="s">
        <v>3055</v>
      </c>
      <c r="H1729" s="7"/>
    </row>
    <row r="1730" spans="1:8" s="6" customFormat="1" ht="16.5">
      <c r="A1730" s="25" t="s">
        <v>3099</v>
      </c>
      <c r="B1730" s="26" t="s">
        <v>3100</v>
      </c>
      <c r="C1730" s="27" t="s">
        <v>18</v>
      </c>
      <c r="D1730" s="28">
        <v>2103.9499999999998</v>
      </c>
      <c r="E1730" s="29">
        <f t="shared" si="97"/>
        <v>462.87</v>
      </c>
      <c r="F1730" s="28">
        <f t="shared" si="98"/>
        <v>2566.8199999999997</v>
      </c>
      <c r="G1730" s="30" t="s">
        <v>3055</v>
      </c>
      <c r="H1730" s="7"/>
    </row>
    <row r="1731" spans="1:8" s="6" customFormat="1" ht="16.5">
      <c r="A1731" s="25" t="s">
        <v>3101</v>
      </c>
      <c r="B1731" s="26" t="s">
        <v>3102</v>
      </c>
      <c r="C1731" s="27" t="s">
        <v>18</v>
      </c>
      <c r="D1731" s="28">
        <v>2977.99</v>
      </c>
      <c r="E1731" s="29">
        <f t="shared" si="97"/>
        <v>655.16</v>
      </c>
      <c r="F1731" s="28">
        <f t="shared" si="98"/>
        <v>3633.1499999999996</v>
      </c>
      <c r="G1731" s="30" t="s">
        <v>3055</v>
      </c>
      <c r="H1731" s="7"/>
    </row>
    <row r="1732" spans="1:8" s="6" customFormat="1" ht="16.5">
      <c r="A1732" s="25" t="s">
        <v>3103</v>
      </c>
      <c r="B1732" s="26" t="s">
        <v>3104</v>
      </c>
      <c r="C1732" s="27" t="s">
        <v>18</v>
      </c>
      <c r="D1732" s="28">
        <v>2166.94</v>
      </c>
      <c r="E1732" s="29">
        <f t="shared" si="97"/>
        <v>476.73</v>
      </c>
      <c r="F1732" s="28">
        <f t="shared" si="98"/>
        <v>2643.67</v>
      </c>
      <c r="G1732" s="30" t="s">
        <v>3055</v>
      </c>
      <c r="H1732" s="7"/>
    </row>
    <row r="1733" spans="1:8" s="6" customFormat="1" ht="16.5">
      <c r="A1733" s="25" t="s">
        <v>3105</v>
      </c>
      <c r="B1733" s="26" t="s">
        <v>3106</v>
      </c>
      <c r="C1733" s="27" t="s">
        <v>18</v>
      </c>
      <c r="D1733" s="28">
        <v>2427.38</v>
      </c>
      <c r="E1733" s="29">
        <f t="shared" si="97"/>
        <v>534.02</v>
      </c>
      <c r="F1733" s="28">
        <f t="shared" si="98"/>
        <v>2961.4</v>
      </c>
      <c r="G1733" s="30" t="s">
        <v>3055</v>
      </c>
      <c r="H1733" s="7"/>
    </row>
    <row r="1734" spans="1:8" s="6" customFormat="1" ht="16.5">
      <c r="A1734" s="25" t="s">
        <v>3107</v>
      </c>
      <c r="B1734" s="26" t="s">
        <v>3108</v>
      </c>
      <c r="C1734" s="27" t="s">
        <v>18</v>
      </c>
      <c r="D1734" s="28">
        <v>1597.83</v>
      </c>
      <c r="E1734" s="29">
        <f t="shared" si="97"/>
        <v>351.52</v>
      </c>
      <c r="F1734" s="28">
        <f t="shared" si="98"/>
        <v>1949.35</v>
      </c>
      <c r="G1734" s="30" t="s">
        <v>3055</v>
      </c>
      <c r="H1734" s="7"/>
    </row>
    <row r="1735" spans="1:8" s="6" customFormat="1" ht="16.5">
      <c r="A1735" s="25" t="s">
        <v>3109</v>
      </c>
      <c r="B1735" s="26" t="s">
        <v>3110</v>
      </c>
      <c r="C1735" s="27" t="s">
        <v>18</v>
      </c>
      <c r="D1735" s="28">
        <v>2354.98</v>
      </c>
      <c r="E1735" s="29">
        <f t="shared" si="97"/>
        <v>518.1</v>
      </c>
      <c r="F1735" s="28">
        <f t="shared" si="98"/>
        <v>2873.08</v>
      </c>
      <c r="G1735" s="30" t="s">
        <v>3055</v>
      </c>
      <c r="H1735" s="7"/>
    </row>
    <row r="1736" spans="1:8" s="6" customFormat="1" ht="16.5">
      <c r="A1736" s="25" t="s">
        <v>3111</v>
      </c>
      <c r="B1736" s="26" t="s">
        <v>3112</v>
      </c>
      <c r="C1736" s="27" t="s">
        <v>18</v>
      </c>
      <c r="D1736" s="28">
        <v>2387.06</v>
      </c>
      <c r="E1736" s="29">
        <f t="shared" si="97"/>
        <v>525.15</v>
      </c>
      <c r="F1736" s="28">
        <f t="shared" si="98"/>
        <v>2912.21</v>
      </c>
      <c r="G1736" s="30" t="s">
        <v>3055</v>
      </c>
      <c r="H1736" s="7"/>
    </row>
    <row r="1737" spans="1:8" s="6" customFormat="1" ht="33">
      <c r="A1737" s="25" t="s">
        <v>3113</v>
      </c>
      <c r="B1737" s="26" t="s">
        <v>3114</v>
      </c>
      <c r="C1737" s="27" t="s">
        <v>18</v>
      </c>
      <c r="D1737" s="28">
        <v>15279.69</v>
      </c>
      <c r="E1737" s="29">
        <f t="shared" si="97"/>
        <v>3361.53</v>
      </c>
      <c r="F1737" s="28">
        <f t="shared" si="98"/>
        <v>18641.22</v>
      </c>
      <c r="G1737" s="30" t="s">
        <v>3115</v>
      </c>
      <c r="H1737" s="7"/>
    </row>
    <row r="1738" spans="1:8" s="6" customFormat="1" ht="33">
      <c r="A1738" s="25" t="s">
        <v>3116</v>
      </c>
      <c r="B1738" s="26" t="s">
        <v>3117</v>
      </c>
      <c r="C1738" s="27" t="s">
        <v>18</v>
      </c>
      <c r="D1738" s="28">
        <v>12065.39</v>
      </c>
      <c r="E1738" s="29">
        <f t="shared" si="97"/>
        <v>2654.39</v>
      </c>
      <c r="F1738" s="28">
        <f t="shared" si="98"/>
        <v>14719.779999999999</v>
      </c>
      <c r="G1738" s="30" t="s">
        <v>3115</v>
      </c>
      <c r="H1738" s="7"/>
    </row>
    <row r="1739" spans="1:8" s="6" customFormat="1" ht="33">
      <c r="A1739" s="25" t="s">
        <v>3118</v>
      </c>
      <c r="B1739" s="26" t="s">
        <v>3119</v>
      </c>
      <c r="C1739" s="27" t="s">
        <v>18</v>
      </c>
      <c r="D1739" s="28">
        <v>9641.7199999999993</v>
      </c>
      <c r="E1739" s="29">
        <f t="shared" si="97"/>
        <v>2121.1799999999998</v>
      </c>
      <c r="F1739" s="28">
        <f t="shared" si="98"/>
        <v>11762.9</v>
      </c>
      <c r="G1739" s="30" t="s">
        <v>3115</v>
      </c>
      <c r="H1739" s="7"/>
    </row>
    <row r="1740" spans="1:8" s="6" customFormat="1" ht="33">
      <c r="A1740" s="25">
        <v>3102555</v>
      </c>
      <c r="B1740" s="26" t="s">
        <v>3120</v>
      </c>
      <c r="C1740" s="27" t="s">
        <v>18</v>
      </c>
      <c r="D1740" s="28">
        <v>9676.23</v>
      </c>
      <c r="E1740" s="29">
        <f t="shared" si="97"/>
        <v>2128.77</v>
      </c>
      <c r="F1740" s="28">
        <f t="shared" si="98"/>
        <v>11805</v>
      </c>
      <c r="G1740" s="30" t="s">
        <v>2776</v>
      </c>
      <c r="H1740" s="7"/>
    </row>
    <row r="1741" spans="1:8" s="6" customFormat="1" ht="33">
      <c r="A1741" s="25">
        <v>3102556</v>
      </c>
      <c r="B1741" s="26" t="s">
        <v>3121</v>
      </c>
      <c r="C1741" s="27" t="s">
        <v>18</v>
      </c>
      <c r="D1741" s="28">
        <v>12532.32</v>
      </c>
      <c r="E1741" s="29">
        <f t="shared" si="97"/>
        <v>2757.11</v>
      </c>
      <c r="F1741" s="28">
        <f t="shared" si="98"/>
        <v>15289.43</v>
      </c>
      <c r="G1741" s="30" t="s">
        <v>2776</v>
      </c>
      <c r="H1741" s="7"/>
    </row>
    <row r="1742" spans="1:8" s="6" customFormat="1" ht="33">
      <c r="A1742" s="25">
        <v>3102557</v>
      </c>
      <c r="B1742" s="26" t="s">
        <v>3122</v>
      </c>
      <c r="C1742" s="27" t="s">
        <v>18</v>
      </c>
      <c r="D1742" s="28">
        <v>14326.01</v>
      </c>
      <c r="E1742" s="29">
        <f t="shared" si="97"/>
        <v>3151.72</v>
      </c>
      <c r="F1742" s="28">
        <f t="shared" si="98"/>
        <v>17477.73</v>
      </c>
      <c r="G1742" s="30" t="s">
        <v>2776</v>
      </c>
      <c r="H1742" s="7"/>
    </row>
    <row r="1743" spans="1:8" s="6" customFormat="1" ht="33">
      <c r="A1743" s="25">
        <v>3102558</v>
      </c>
      <c r="B1743" s="26" t="s">
        <v>3123</v>
      </c>
      <c r="C1743" s="27" t="s">
        <v>18</v>
      </c>
      <c r="D1743" s="28">
        <v>7373.06</v>
      </c>
      <c r="E1743" s="29">
        <f t="shared" si="97"/>
        <v>1622.07</v>
      </c>
      <c r="F1743" s="28">
        <f t="shared" si="98"/>
        <v>8995.130000000001</v>
      </c>
      <c r="G1743" s="30" t="s">
        <v>2997</v>
      </c>
      <c r="H1743" s="7"/>
    </row>
    <row r="1744" spans="1:8" s="6" customFormat="1" ht="33">
      <c r="A1744" s="25">
        <v>3102559</v>
      </c>
      <c r="B1744" s="26" t="s">
        <v>3124</v>
      </c>
      <c r="C1744" s="27" t="s">
        <v>18</v>
      </c>
      <c r="D1744" s="28">
        <v>9605.11</v>
      </c>
      <c r="E1744" s="29">
        <f t="shared" si="97"/>
        <v>2113.12</v>
      </c>
      <c r="F1744" s="28">
        <f t="shared" si="98"/>
        <v>11718.23</v>
      </c>
      <c r="G1744" s="30" t="s">
        <v>2997</v>
      </c>
      <c r="H1744" s="7"/>
    </row>
    <row r="1745" spans="1:8" s="6" customFormat="1" ht="49.5">
      <c r="A1745" s="25">
        <v>3102560</v>
      </c>
      <c r="B1745" s="26" t="s">
        <v>3125</v>
      </c>
      <c r="C1745" s="27" t="s">
        <v>18</v>
      </c>
      <c r="D1745" s="28">
        <v>12854.53</v>
      </c>
      <c r="E1745" s="29">
        <f t="shared" si="97"/>
        <v>2828</v>
      </c>
      <c r="F1745" s="28">
        <f t="shared" si="98"/>
        <v>15682.53</v>
      </c>
      <c r="G1745" s="30" t="s">
        <v>3126</v>
      </c>
      <c r="H1745" s="7"/>
    </row>
    <row r="1746" spans="1:8" s="6" customFormat="1" ht="49.5">
      <c r="A1746" s="25">
        <v>3102561</v>
      </c>
      <c r="B1746" s="26" t="s">
        <v>3127</v>
      </c>
      <c r="C1746" s="27" t="s">
        <v>18</v>
      </c>
      <c r="D1746" s="28">
        <v>14796.92</v>
      </c>
      <c r="E1746" s="29">
        <f t="shared" si="97"/>
        <v>3255.32</v>
      </c>
      <c r="F1746" s="28">
        <f t="shared" si="98"/>
        <v>18052.240000000002</v>
      </c>
      <c r="G1746" s="30" t="s">
        <v>3126</v>
      </c>
      <c r="H1746" s="7"/>
    </row>
    <row r="1747" spans="1:8" s="6" customFormat="1" ht="49.5">
      <c r="A1747" s="25">
        <v>3102562</v>
      </c>
      <c r="B1747" s="26" t="s">
        <v>3128</v>
      </c>
      <c r="C1747" s="27" t="s">
        <v>18</v>
      </c>
      <c r="D1747" s="28">
        <v>15240.25</v>
      </c>
      <c r="E1747" s="29">
        <f t="shared" si="97"/>
        <v>3352.86</v>
      </c>
      <c r="F1747" s="28">
        <f t="shared" si="98"/>
        <v>18593.11</v>
      </c>
      <c r="G1747" s="30" t="s">
        <v>3126</v>
      </c>
      <c r="H1747" s="7"/>
    </row>
    <row r="1748" spans="1:8" s="6" customFormat="1" ht="49.5">
      <c r="A1748" s="25">
        <v>3102563</v>
      </c>
      <c r="B1748" s="26" t="s">
        <v>3129</v>
      </c>
      <c r="C1748" s="27" t="s">
        <v>18</v>
      </c>
      <c r="D1748" s="28">
        <v>17590.16</v>
      </c>
      <c r="E1748" s="29">
        <f t="shared" si="97"/>
        <v>3869.84</v>
      </c>
      <c r="F1748" s="28">
        <f t="shared" si="98"/>
        <v>21460</v>
      </c>
      <c r="G1748" s="30" t="s">
        <v>3126</v>
      </c>
      <c r="H1748" s="7"/>
    </row>
    <row r="1749" spans="1:8" s="6" customFormat="1" ht="49.5">
      <c r="A1749" s="25">
        <v>3102564</v>
      </c>
      <c r="B1749" s="26" t="s">
        <v>3130</v>
      </c>
      <c r="C1749" s="27" t="s">
        <v>18</v>
      </c>
      <c r="D1749" s="28">
        <v>18357.45</v>
      </c>
      <c r="E1749" s="29">
        <f t="shared" si="97"/>
        <v>4038.64</v>
      </c>
      <c r="F1749" s="28">
        <f t="shared" si="98"/>
        <v>22396.09</v>
      </c>
      <c r="G1749" s="30" t="s">
        <v>3126</v>
      </c>
      <c r="H1749" s="7"/>
    </row>
    <row r="1750" spans="1:8" s="6" customFormat="1" ht="49.5">
      <c r="A1750" s="25">
        <v>3102565</v>
      </c>
      <c r="B1750" s="26" t="s">
        <v>3131</v>
      </c>
      <c r="C1750" s="27" t="s">
        <v>18</v>
      </c>
      <c r="D1750" s="28">
        <v>20427.97</v>
      </c>
      <c r="E1750" s="29">
        <f t="shared" si="97"/>
        <v>4494.1499999999996</v>
      </c>
      <c r="F1750" s="28">
        <f t="shared" si="98"/>
        <v>24922.120000000003</v>
      </c>
      <c r="G1750" s="30" t="s">
        <v>3126</v>
      </c>
      <c r="H1750" s="7"/>
    </row>
    <row r="1751" spans="1:8" s="6" customFormat="1" ht="165">
      <c r="A1751" s="25" t="s">
        <v>3132</v>
      </c>
      <c r="B1751" s="26" t="s">
        <v>3133</v>
      </c>
      <c r="C1751" s="27" t="s">
        <v>18</v>
      </c>
      <c r="D1751" s="28">
        <v>9676.23</v>
      </c>
      <c r="E1751" s="29">
        <f t="shared" si="97"/>
        <v>2128.77</v>
      </c>
      <c r="F1751" s="28">
        <f t="shared" si="98"/>
        <v>11805</v>
      </c>
      <c r="G1751" s="30" t="s">
        <v>2776</v>
      </c>
      <c r="H1751" s="7"/>
    </row>
    <row r="1752" spans="1:8" s="6" customFormat="1" ht="165">
      <c r="A1752" s="25" t="s">
        <v>3134</v>
      </c>
      <c r="B1752" s="26" t="s">
        <v>3135</v>
      </c>
      <c r="C1752" s="27" t="s">
        <v>18</v>
      </c>
      <c r="D1752" s="28">
        <v>9676.23</v>
      </c>
      <c r="E1752" s="29">
        <f t="shared" si="97"/>
        <v>2128.77</v>
      </c>
      <c r="F1752" s="28">
        <f t="shared" si="98"/>
        <v>11805</v>
      </c>
      <c r="G1752" s="30" t="s">
        <v>2776</v>
      </c>
      <c r="H1752" s="7"/>
    </row>
    <row r="1753" spans="1:8" s="6" customFormat="1" ht="148.5">
      <c r="A1753" s="25" t="s">
        <v>3136</v>
      </c>
      <c r="B1753" s="26" t="s">
        <v>3137</v>
      </c>
      <c r="C1753" s="27" t="s">
        <v>18</v>
      </c>
      <c r="D1753" s="28">
        <v>9676.23</v>
      </c>
      <c r="E1753" s="29">
        <f t="shared" si="97"/>
        <v>2128.77</v>
      </c>
      <c r="F1753" s="28">
        <f t="shared" si="98"/>
        <v>11805</v>
      </c>
      <c r="G1753" s="30" t="s">
        <v>2776</v>
      </c>
      <c r="H1753" s="7"/>
    </row>
    <row r="1754" spans="1:8" s="6" customFormat="1" ht="214.5">
      <c r="A1754" s="25" t="s">
        <v>3138</v>
      </c>
      <c r="B1754" s="26" t="s">
        <v>3139</v>
      </c>
      <c r="C1754" s="27" t="s">
        <v>18</v>
      </c>
      <c r="D1754" s="28">
        <v>7373.06</v>
      </c>
      <c r="E1754" s="29">
        <f t="shared" si="97"/>
        <v>1622.07</v>
      </c>
      <c r="F1754" s="28">
        <f t="shared" si="98"/>
        <v>8995.130000000001</v>
      </c>
      <c r="G1754" s="30" t="s">
        <v>2997</v>
      </c>
      <c r="H1754" s="7"/>
    </row>
    <row r="1755" spans="1:8" s="6" customFormat="1" ht="198">
      <c r="A1755" s="25" t="s">
        <v>3140</v>
      </c>
      <c r="B1755" s="26" t="s">
        <v>3141</v>
      </c>
      <c r="C1755" s="27" t="s">
        <v>18</v>
      </c>
      <c r="D1755" s="28">
        <v>7373.06</v>
      </c>
      <c r="E1755" s="29">
        <f t="shared" si="97"/>
        <v>1622.07</v>
      </c>
      <c r="F1755" s="28">
        <f t="shared" si="98"/>
        <v>8995.130000000001</v>
      </c>
      <c r="G1755" s="30" t="s">
        <v>2997</v>
      </c>
      <c r="H1755" s="7"/>
    </row>
    <row r="1756" spans="1:8" s="6" customFormat="1" ht="165">
      <c r="A1756" s="25" t="s">
        <v>3142</v>
      </c>
      <c r="B1756" s="26" t="s">
        <v>3143</v>
      </c>
      <c r="C1756" s="27" t="s">
        <v>18</v>
      </c>
      <c r="D1756" s="28">
        <v>9428.3799999999992</v>
      </c>
      <c r="E1756" s="29">
        <f t="shared" si="97"/>
        <v>2074.2399999999998</v>
      </c>
      <c r="F1756" s="28">
        <f t="shared" si="98"/>
        <v>11502.619999999999</v>
      </c>
      <c r="G1756" s="30" t="s">
        <v>2776</v>
      </c>
      <c r="H1756" s="7"/>
    </row>
    <row r="1757" spans="1:8" s="6" customFormat="1" ht="148.5">
      <c r="A1757" s="25" t="s">
        <v>3144</v>
      </c>
      <c r="B1757" s="26" t="s">
        <v>3145</v>
      </c>
      <c r="C1757" s="27" t="s">
        <v>18</v>
      </c>
      <c r="D1757" s="28">
        <v>9428.3799999999992</v>
      </c>
      <c r="E1757" s="29">
        <f t="shared" si="97"/>
        <v>2074.2399999999998</v>
      </c>
      <c r="F1757" s="28">
        <f t="shared" si="98"/>
        <v>11502.619999999999</v>
      </c>
      <c r="G1757" s="30" t="s">
        <v>2776</v>
      </c>
      <c r="H1757" s="7"/>
    </row>
    <row r="1758" spans="1:8" s="6" customFormat="1" ht="148.5">
      <c r="A1758" s="25" t="s">
        <v>3146</v>
      </c>
      <c r="B1758" s="26" t="s">
        <v>3147</v>
      </c>
      <c r="C1758" s="27" t="s">
        <v>18</v>
      </c>
      <c r="D1758" s="28">
        <v>9428.3799999999992</v>
      </c>
      <c r="E1758" s="29">
        <f t="shared" si="97"/>
        <v>2074.2399999999998</v>
      </c>
      <c r="F1758" s="28">
        <f t="shared" si="98"/>
        <v>11502.619999999999</v>
      </c>
      <c r="G1758" s="30" t="s">
        <v>2776</v>
      </c>
      <c r="H1758" s="7"/>
    </row>
    <row r="1759" spans="1:8" s="6" customFormat="1" ht="214.5">
      <c r="A1759" s="25" t="s">
        <v>3148</v>
      </c>
      <c r="B1759" s="26" t="s">
        <v>3149</v>
      </c>
      <c r="C1759" s="27" t="s">
        <v>18</v>
      </c>
      <c r="D1759" s="28">
        <v>7046.49</v>
      </c>
      <c r="E1759" s="29">
        <f t="shared" ref="E1759:E1782" si="99">ROUND(D1759*0.22,2)</f>
        <v>1550.23</v>
      </c>
      <c r="F1759" s="28">
        <f t="shared" si="98"/>
        <v>8596.7199999999993</v>
      </c>
      <c r="G1759" s="30" t="s">
        <v>2997</v>
      </c>
      <c r="H1759" s="7"/>
    </row>
    <row r="1760" spans="1:8" s="6" customFormat="1" ht="198">
      <c r="A1760" s="25" t="s">
        <v>3150</v>
      </c>
      <c r="B1760" s="26" t="s">
        <v>3151</v>
      </c>
      <c r="C1760" s="27" t="s">
        <v>18</v>
      </c>
      <c r="D1760" s="28">
        <v>7046.49</v>
      </c>
      <c r="E1760" s="29">
        <f t="shared" si="99"/>
        <v>1550.23</v>
      </c>
      <c r="F1760" s="28">
        <f t="shared" si="98"/>
        <v>8596.7199999999993</v>
      </c>
      <c r="G1760" s="30" t="s">
        <v>2997</v>
      </c>
      <c r="H1760" s="7"/>
    </row>
    <row r="1761" spans="1:8" s="6" customFormat="1" ht="20.25">
      <c r="A1761" s="35" t="s">
        <v>3152</v>
      </c>
      <c r="B1761" s="36"/>
      <c r="C1761" s="36"/>
      <c r="D1761" s="36"/>
      <c r="E1761" s="36"/>
      <c r="F1761" s="36"/>
      <c r="G1761" s="37"/>
      <c r="H1761" s="7"/>
    </row>
    <row r="1762" spans="1:8" s="6" customFormat="1" ht="16.5">
      <c r="A1762" s="25" t="s">
        <v>3153</v>
      </c>
      <c r="B1762" s="26" t="s">
        <v>3154</v>
      </c>
      <c r="C1762" s="27" t="s">
        <v>18</v>
      </c>
      <c r="D1762" s="28">
        <v>4319.76</v>
      </c>
      <c r="E1762" s="29">
        <f t="shared" si="99"/>
        <v>950.35</v>
      </c>
      <c r="F1762" s="28">
        <f t="shared" ref="F1762:F1772" si="100">E1762+D1762</f>
        <v>5270.1100000000006</v>
      </c>
      <c r="G1762" s="30" t="s">
        <v>3090</v>
      </c>
      <c r="H1762" s="7"/>
    </row>
    <row r="1763" spans="1:8" s="6" customFormat="1" ht="16.5">
      <c r="A1763" s="25" t="s">
        <v>3155</v>
      </c>
      <c r="B1763" s="26" t="s">
        <v>3156</v>
      </c>
      <c r="C1763" s="27" t="s">
        <v>18</v>
      </c>
      <c r="D1763" s="28">
        <v>8898.8799999999992</v>
      </c>
      <c r="E1763" s="29">
        <f t="shared" si="99"/>
        <v>1957.75</v>
      </c>
      <c r="F1763" s="28">
        <f t="shared" si="100"/>
        <v>10856.63</v>
      </c>
      <c r="G1763" s="30" t="s">
        <v>1091</v>
      </c>
      <c r="H1763" s="7"/>
    </row>
    <row r="1764" spans="1:8" s="6" customFormat="1" ht="16.5">
      <c r="A1764" s="25" t="s">
        <v>3157</v>
      </c>
      <c r="B1764" s="26" t="s">
        <v>3158</v>
      </c>
      <c r="C1764" s="27" t="s">
        <v>18</v>
      </c>
      <c r="D1764" s="28">
        <v>2822.37</v>
      </c>
      <c r="E1764" s="29">
        <f t="shared" si="99"/>
        <v>620.91999999999996</v>
      </c>
      <c r="F1764" s="28">
        <f t="shared" si="100"/>
        <v>3443.29</v>
      </c>
      <c r="G1764" s="30" t="s">
        <v>3090</v>
      </c>
      <c r="H1764" s="7"/>
    </row>
    <row r="1765" spans="1:8" s="6" customFormat="1" ht="16.5">
      <c r="A1765" s="25" t="s">
        <v>3159</v>
      </c>
      <c r="B1765" s="26" t="s">
        <v>3160</v>
      </c>
      <c r="C1765" s="27" t="s">
        <v>18</v>
      </c>
      <c r="D1765" s="28">
        <v>4301.18</v>
      </c>
      <c r="E1765" s="29">
        <f t="shared" si="99"/>
        <v>946.26</v>
      </c>
      <c r="F1765" s="28">
        <f t="shared" si="100"/>
        <v>5247.4400000000005</v>
      </c>
      <c r="G1765" s="30" t="s">
        <v>3090</v>
      </c>
      <c r="H1765" s="7"/>
    </row>
    <row r="1766" spans="1:8" s="6" customFormat="1" ht="16.5">
      <c r="A1766" s="25" t="s">
        <v>3161</v>
      </c>
      <c r="B1766" s="26" t="s">
        <v>3162</v>
      </c>
      <c r="C1766" s="27" t="s">
        <v>18</v>
      </c>
      <c r="D1766" s="28">
        <v>3435.77</v>
      </c>
      <c r="E1766" s="29">
        <f t="shared" si="99"/>
        <v>755.87</v>
      </c>
      <c r="F1766" s="28">
        <f t="shared" si="100"/>
        <v>4191.6400000000003</v>
      </c>
      <c r="G1766" s="30" t="s">
        <v>3090</v>
      </c>
      <c r="H1766" s="7"/>
    </row>
    <row r="1767" spans="1:8" s="6" customFormat="1" ht="16.5">
      <c r="A1767" s="25" t="s">
        <v>3163</v>
      </c>
      <c r="B1767" s="26" t="s">
        <v>3164</v>
      </c>
      <c r="C1767" s="27" t="s">
        <v>18</v>
      </c>
      <c r="D1767" s="28">
        <v>3250.73</v>
      </c>
      <c r="E1767" s="29">
        <f t="shared" si="99"/>
        <v>715.16</v>
      </c>
      <c r="F1767" s="28">
        <f t="shared" si="100"/>
        <v>3965.89</v>
      </c>
      <c r="G1767" s="30" t="s">
        <v>3090</v>
      </c>
      <c r="H1767" s="7"/>
    </row>
    <row r="1768" spans="1:8" s="6" customFormat="1" ht="16.5">
      <c r="A1768" s="25" t="s">
        <v>3165</v>
      </c>
      <c r="B1768" s="26" t="s">
        <v>3166</v>
      </c>
      <c r="C1768" s="27" t="s">
        <v>18</v>
      </c>
      <c r="D1768" s="28">
        <v>2889.78</v>
      </c>
      <c r="E1768" s="29">
        <f t="shared" si="99"/>
        <v>635.75</v>
      </c>
      <c r="F1768" s="28">
        <f t="shared" si="100"/>
        <v>3525.53</v>
      </c>
      <c r="G1768" s="30" t="s">
        <v>1091</v>
      </c>
      <c r="H1768" s="7"/>
    </row>
    <row r="1769" spans="1:8" s="6" customFormat="1" ht="16.5">
      <c r="A1769" s="25" t="s">
        <v>3167</v>
      </c>
      <c r="B1769" s="26" t="s">
        <v>3168</v>
      </c>
      <c r="C1769" s="27" t="s">
        <v>18</v>
      </c>
      <c r="D1769" s="28">
        <v>4518.28</v>
      </c>
      <c r="E1769" s="29">
        <f t="shared" si="99"/>
        <v>994.02</v>
      </c>
      <c r="F1769" s="28">
        <f t="shared" si="100"/>
        <v>5512.2999999999993</v>
      </c>
      <c r="G1769" s="30" t="s">
        <v>1091</v>
      </c>
      <c r="H1769" s="7"/>
    </row>
    <row r="1770" spans="1:8" s="6" customFormat="1" ht="16.5">
      <c r="A1770" s="25" t="s">
        <v>3169</v>
      </c>
      <c r="B1770" s="26" t="s">
        <v>3170</v>
      </c>
      <c r="C1770" s="27" t="s">
        <v>18</v>
      </c>
      <c r="D1770" s="28">
        <v>6005.85</v>
      </c>
      <c r="E1770" s="29">
        <f t="shared" si="99"/>
        <v>1321.29</v>
      </c>
      <c r="F1770" s="28">
        <f t="shared" si="100"/>
        <v>7327.14</v>
      </c>
      <c r="G1770" s="30" t="s">
        <v>1091</v>
      </c>
      <c r="H1770" s="7"/>
    </row>
    <row r="1771" spans="1:8" s="6" customFormat="1" ht="16.5">
      <c r="A1771" s="25" t="s">
        <v>3171</v>
      </c>
      <c r="B1771" s="26" t="s">
        <v>3172</v>
      </c>
      <c r="C1771" s="27" t="s">
        <v>18</v>
      </c>
      <c r="D1771" s="28">
        <v>6252.26</v>
      </c>
      <c r="E1771" s="29">
        <f t="shared" si="99"/>
        <v>1375.5</v>
      </c>
      <c r="F1771" s="28">
        <f t="shared" si="100"/>
        <v>7627.76</v>
      </c>
      <c r="G1771" s="30" t="s">
        <v>2776</v>
      </c>
      <c r="H1771" s="7"/>
    </row>
    <row r="1772" spans="1:8" s="6" customFormat="1" ht="16.5">
      <c r="A1772" s="25" t="s">
        <v>3173</v>
      </c>
      <c r="B1772" s="26" t="s">
        <v>3174</v>
      </c>
      <c r="C1772" s="27" t="s">
        <v>18</v>
      </c>
      <c r="D1772" s="28">
        <v>2986.04</v>
      </c>
      <c r="E1772" s="29">
        <f t="shared" si="99"/>
        <v>656.93</v>
      </c>
      <c r="F1772" s="28">
        <f t="shared" si="100"/>
        <v>3642.97</v>
      </c>
      <c r="G1772" s="30" t="s">
        <v>2776</v>
      </c>
      <c r="H1772" s="7"/>
    </row>
    <row r="1773" spans="1:8" s="6" customFormat="1" ht="16.5">
      <c r="A1773" s="25" t="s">
        <v>3175</v>
      </c>
      <c r="B1773" s="26" t="s">
        <v>3176</v>
      </c>
      <c r="C1773" s="27" t="s">
        <v>18</v>
      </c>
      <c r="D1773" s="28">
        <v>6310.35</v>
      </c>
      <c r="E1773" s="29">
        <f t="shared" si="99"/>
        <v>1388.28</v>
      </c>
      <c r="F1773" s="28">
        <f>E1773+D1773</f>
        <v>7698.63</v>
      </c>
      <c r="G1773" s="30" t="s">
        <v>1091</v>
      </c>
      <c r="H1773" s="7"/>
    </row>
    <row r="1774" spans="1:8" s="6" customFormat="1" ht="16.5">
      <c r="A1774" s="25" t="s">
        <v>3177</v>
      </c>
      <c r="B1774" s="26" t="s">
        <v>3178</v>
      </c>
      <c r="C1774" s="27" t="s">
        <v>18</v>
      </c>
      <c r="D1774" s="28">
        <v>1941.51</v>
      </c>
      <c r="E1774" s="29">
        <f t="shared" si="99"/>
        <v>427.13</v>
      </c>
      <c r="F1774" s="28">
        <f>E1774+D1774</f>
        <v>2368.64</v>
      </c>
      <c r="G1774" s="30" t="s">
        <v>3090</v>
      </c>
      <c r="H1774" s="7"/>
    </row>
    <row r="1775" spans="1:8" s="6" customFormat="1" ht="16.5">
      <c r="A1775" s="25" t="s">
        <v>3179</v>
      </c>
      <c r="B1775" s="26" t="s">
        <v>3180</v>
      </c>
      <c r="C1775" s="27" t="s">
        <v>18</v>
      </c>
      <c r="D1775" s="28">
        <v>5620.79</v>
      </c>
      <c r="E1775" s="29">
        <f t="shared" si="99"/>
        <v>1236.57</v>
      </c>
      <c r="F1775" s="28">
        <f>E1775+D1775</f>
        <v>6857.36</v>
      </c>
      <c r="G1775" s="30" t="s">
        <v>1091</v>
      </c>
      <c r="H1775" s="7"/>
    </row>
    <row r="1776" spans="1:8" s="6" customFormat="1" ht="16.5">
      <c r="A1776" s="25" t="s">
        <v>3181</v>
      </c>
      <c r="B1776" s="26" t="s">
        <v>3182</v>
      </c>
      <c r="C1776" s="27" t="s">
        <v>18</v>
      </c>
      <c r="D1776" s="28">
        <v>14106.2</v>
      </c>
      <c r="E1776" s="29">
        <f t="shared" si="99"/>
        <v>3103.36</v>
      </c>
      <c r="F1776" s="28">
        <f>E1776+D1776</f>
        <v>17209.560000000001</v>
      </c>
      <c r="G1776" s="30" t="s">
        <v>1091</v>
      </c>
      <c r="H1776" s="7"/>
    </row>
    <row r="1777" spans="1:8" s="6" customFormat="1" ht="20.25">
      <c r="A1777" s="35" t="s">
        <v>3183</v>
      </c>
      <c r="B1777" s="36"/>
      <c r="C1777" s="36"/>
      <c r="D1777" s="36"/>
      <c r="E1777" s="36"/>
      <c r="F1777" s="36"/>
      <c r="G1777" s="37"/>
      <c r="H1777" s="7"/>
    </row>
    <row r="1778" spans="1:8" s="6" customFormat="1" ht="16.5">
      <c r="A1778" s="25" t="s">
        <v>3184</v>
      </c>
      <c r="B1778" s="26" t="s">
        <v>3185</v>
      </c>
      <c r="C1778" s="27" t="s">
        <v>18</v>
      </c>
      <c r="D1778" s="28">
        <v>7339.2</v>
      </c>
      <c r="E1778" s="29">
        <f t="shared" si="99"/>
        <v>1614.62</v>
      </c>
      <c r="F1778" s="28">
        <f t="shared" ref="F1778:F1879" si="101">E1778+D1778</f>
        <v>8953.82</v>
      </c>
      <c r="G1778" s="30" t="s">
        <v>1091</v>
      </c>
      <c r="H1778" s="7"/>
    </row>
    <row r="1779" spans="1:8" s="6" customFormat="1" ht="16.5">
      <c r="A1779" s="25" t="s">
        <v>3186</v>
      </c>
      <c r="B1779" s="26" t="s">
        <v>3187</v>
      </c>
      <c r="C1779" s="27" t="s">
        <v>18</v>
      </c>
      <c r="D1779" s="28">
        <v>11605.11</v>
      </c>
      <c r="E1779" s="29">
        <f t="shared" si="99"/>
        <v>2553.12</v>
      </c>
      <c r="F1779" s="28">
        <f t="shared" si="101"/>
        <v>14158.23</v>
      </c>
      <c r="G1779" s="30" t="s">
        <v>1091</v>
      </c>
      <c r="H1779" s="7"/>
    </row>
    <row r="1780" spans="1:8" s="6" customFormat="1" ht="16.5">
      <c r="A1780" s="25" t="s">
        <v>3188</v>
      </c>
      <c r="B1780" s="26" t="s">
        <v>3189</v>
      </c>
      <c r="C1780" s="27" t="s">
        <v>18</v>
      </c>
      <c r="D1780" s="28">
        <v>8624.65</v>
      </c>
      <c r="E1780" s="29">
        <f t="shared" si="99"/>
        <v>1897.42</v>
      </c>
      <c r="F1780" s="28">
        <f t="shared" si="101"/>
        <v>10522.07</v>
      </c>
      <c r="G1780" s="30" t="s">
        <v>1091</v>
      </c>
      <c r="H1780" s="7"/>
    </row>
    <row r="1781" spans="1:8" s="6" customFormat="1" ht="16.5">
      <c r="A1781" s="25" t="s">
        <v>3190</v>
      </c>
      <c r="B1781" s="26" t="s">
        <v>3191</v>
      </c>
      <c r="C1781" s="27" t="s">
        <v>18</v>
      </c>
      <c r="D1781" s="28">
        <v>9437.1299999999992</v>
      </c>
      <c r="E1781" s="29">
        <f t="shared" si="99"/>
        <v>2076.17</v>
      </c>
      <c r="F1781" s="28">
        <f t="shared" si="101"/>
        <v>11513.3</v>
      </c>
      <c r="G1781" s="30" t="s">
        <v>1091</v>
      </c>
      <c r="H1781" s="7"/>
    </row>
    <row r="1782" spans="1:8" s="6" customFormat="1" ht="16.5">
      <c r="A1782" s="25" t="s">
        <v>3192</v>
      </c>
      <c r="B1782" s="26" t="s">
        <v>3193</v>
      </c>
      <c r="C1782" s="27" t="s">
        <v>18</v>
      </c>
      <c r="D1782" s="28">
        <v>11130.27</v>
      </c>
      <c r="E1782" s="29">
        <f t="shared" si="99"/>
        <v>2448.66</v>
      </c>
      <c r="F1782" s="28">
        <f t="shared" si="101"/>
        <v>13578.93</v>
      </c>
      <c r="G1782" s="30" t="s">
        <v>1091</v>
      </c>
      <c r="H1782" s="7"/>
    </row>
    <row r="1783" spans="1:8" s="6" customFormat="1" ht="20.25">
      <c r="A1783" s="35" t="s">
        <v>3194</v>
      </c>
      <c r="B1783" s="36"/>
      <c r="C1783" s="36"/>
      <c r="D1783" s="36"/>
      <c r="E1783" s="36"/>
      <c r="F1783" s="36"/>
      <c r="G1783" s="37"/>
      <c r="H1783" s="7"/>
    </row>
    <row r="1784" spans="1:8" s="6" customFormat="1" ht="16.5">
      <c r="A1784" s="25" t="s">
        <v>3195</v>
      </c>
      <c r="B1784" s="26" t="s">
        <v>3196</v>
      </c>
      <c r="C1784" s="27" t="s">
        <v>18</v>
      </c>
      <c r="D1784" s="28">
        <v>2957.71</v>
      </c>
      <c r="E1784" s="29">
        <f t="shared" ref="E1784:E1847" si="102">ROUND(D1784*0.22,2)</f>
        <v>650.70000000000005</v>
      </c>
      <c r="F1784" s="28">
        <f t="shared" si="101"/>
        <v>3608.41</v>
      </c>
      <c r="G1784" s="30" t="s">
        <v>3197</v>
      </c>
      <c r="H1784" s="7"/>
    </row>
    <row r="1785" spans="1:8" s="6" customFormat="1" ht="16.5">
      <c r="A1785" s="25" t="s">
        <v>3198</v>
      </c>
      <c r="B1785" s="26" t="s">
        <v>3199</v>
      </c>
      <c r="C1785" s="27" t="s">
        <v>18</v>
      </c>
      <c r="D1785" s="28">
        <v>1256.5999999999999</v>
      </c>
      <c r="E1785" s="29">
        <f t="shared" si="102"/>
        <v>276.45</v>
      </c>
      <c r="F1785" s="28">
        <f t="shared" si="101"/>
        <v>1533.05</v>
      </c>
      <c r="G1785" s="30" t="s">
        <v>3197</v>
      </c>
      <c r="H1785" s="7"/>
    </row>
    <row r="1786" spans="1:8" s="6" customFormat="1" ht="16.5">
      <c r="A1786" s="25" t="s">
        <v>3200</v>
      </c>
      <c r="B1786" s="26" t="s">
        <v>3201</v>
      </c>
      <c r="C1786" s="27" t="s">
        <v>18</v>
      </c>
      <c r="D1786" s="28">
        <v>1517</v>
      </c>
      <c r="E1786" s="29">
        <f t="shared" si="102"/>
        <v>333.74</v>
      </c>
      <c r="F1786" s="28">
        <f t="shared" si="101"/>
        <v>1850.74</v>
      </c>
      <c r="G1786" s="30" t="s">
        <v>3197</v>
      </c>
      <c r="H1786" s="7"/>
    </row>
    <row r="1787" spans="1:8" s="6" customFormat="1" ht="16.5">
      <c r="A1787" s="25" t="s">
        <v>3202</v>
      </c>
      <c r="B1787" s="26" t="s">
        <v>3203</v>
      </c>
      <c r="C1787" s="27" t="s">
        <v>18</v>
      </c>
      <c r="D1787" s="28">
        <v>1616.74</v>
      </c>
      <c r="E1787" s="29">
        <f t="shared" si="102"/>
        <v>355.68</v>
      </c>
      <c r="F1787" s="28">
        <f t="shared" si="101"/>
        <v>1972.42</v>
      </c>
      <c r="G1787" s="30" t="s">
        <v>3197</v>
      </c>
      <c r="H1787" s="7"/>
    </row>
    <row r="1788" spans="1:8" s="6" customFormat="1" ht="16.5">
      <c r="A1788" s="25" t="s">
        <v>3204</v>
      </c>
      <c r="B1788" s="26" t="s">
        <v>3205</v>
      </c>
      <c r="C1788" s="27" t="s">
        <v>18</v>
      </c>
      <c r="D1788" s="28">
        <v>1572.35</v>
      </c>
      <c r="E1788" s="29">
        <f t="shared" si="102"/>
        <v>345.92</v>
      </c>
      <c r="F1788" s="28">
        <f t="shared" si="101"/>
        <v>1918.27</v>
      </c>
      <c r="G1788" s="30" t="s">
        <v>238</v>
      </c>
      <c r="H1788" s="7"/>
    </row>
    <row r="1789" spans="1:8" s="6" customFormat="1" ht="16.5">
      <c r="A1789" s="25" t="s">
        <v>3206</v>
      </c>
      <c r="B1789" s="26" t="s">
        <v>3207</v>
      </c>
      <c r="C1789" s="27" t="s">
        <v>18</v>
      </c>
      <c r="D1789" s="28">
        <v>1524.79</v>
      </c>
      <c r="E1789" s="29">
        <f t="shared" si="102"/>
        <v>335.45</v>
      </c>
      <c r="F1789" s="28">
        <f t="shared" si="101"/>
        <v>1860.24</v>
      </c>
      <c r="G1789" s="30" t="s">
        <v>3197</v>
      </c>
      <c r="H1789" s="7"/>
    </row>
    <row r="1790" spans="1:8" s="6" customFormat="1" ht="16.5">
      <c r="A1790" s="25" t="s">
        <v>3208</v>
      </c>
      <c r="B1790" s="26" t="s">
        <v>3209</v>
      </c>
      <c r="C1790" s="27" t="s">
        <v>18</v>
      </c>
      <c r="D1790" s="28">
        <v>1123.3</v>
      </c>
      <c r="E1790" s="29">
        <f t="shared" si="102"/>
        <v>247.13</v>
      </c>
      <c r="F1790" s="28">
        <f t="shared" si="101"/>
        <v>1370.4299999999998</v>
      </c>
      <c r="G1790" s="30" t="s">
        <v>3197</v>
      </c>
      <c r="H1790" s="7"/>
    </row>
    <row r="1791" spans="1:8" s="6" customFormat="1" ht="16.5">
      <c r="A1791" s="25" t="s">
        <v>3210</v>
      </c>
      <c r="B1791" s="26" t="s">
        <v>3211</v>
      </c>
      <c r="C1791" s="27" t="s">
        <v>18</v>
      </c>
      <c r="D1791" s="28">
        <v>1517</v>
      </c>
      <c r="E1791" s="29">
        <f t="shared" si="102"/>
        <v>333.74</v>
      </c>
      <c r="F1791" s="28">
        <f t="shared" si="101"/>
        <v>1850.74</v>
      </c>
      <c r="G1791" s="30" t="s">
        <v>3197</v>
      </c>
      <c r="H1791" s="7"/>
    </row>
    <row r="1792" spans="1:8" s="6" customFormat="1" ht="16.5">
      <c r="A1792" s="25" t="s">
        <v>3212</v>
      </c>
      <c r="B1792" s="26" t="s">
        <v>3213</v>
      </c>
      <c r="C1792" s="27" t="s">
        <v>18</v>
      </c>
      <c r="D1792" s="28">
        <v>10907</v>
      </c>
      <c r="E1792" s="29">
        <f t="shared" si="102"/>
        <v>2399.54</v>
      </c>
      <c r="F1792" s="28">
        <f t="shared" si="101"/>
        <v>13306.54</v>
      </c>
      <c r="G1792" s="30" t="s">
        <v>3214</v>
      </c>
      <c r="H1792" s="7"/>
    </row>
    <row r="1793" spans="1:8" s="6" customFormat="1" ht="16.5">
      <c r="A1793" s="25" t="s">
        <v>3215</v>
      </c>
      <c r="B1793" s="26" t="s">
        <v>3216</v>
      </c>
      <c r="C1793" s="27" t="s">
        <v>18</v>
      </c>
      <c r="D1793" s="28">
        <v>5030.71</v>
      </c>
      <c r="E1793" s="29">
        <f t="shared" si="102"/>
        <v>1106.76</v>
      </c>
      <c r="F1793" s="28">
        <f t="shared" si="101"/>
        <v>6137.47</v>
      </c>
      <c r="G1793" s="30" t="s">
        <v>3214</v>
      </c>
      <c r="H1793" s="7"/>
    </row>
    <row r="1794" spans="1:8" s="6" customFormat="1" ht="16.5">
      <c r="A1794" s="25" t="s">
        <v>3217</v>
      </c>
      <c r="B1794" s="26" t="s">
        <v>3218</v>
      </c>
      <c r="C1794" s="27" t="s">
        <v>18</v>
      </c>
      <c r="D1794" s="28">
        <v>3857.98</v>
      </c>
      <c r="E1794" s="29">
        <f t="shared" si="102"/>
        <v>848.76</v>
      </c>
      <c r="F1794" s="28">
        <f t="shared" si="101"/>
        <v>4706.74</v>
      </c>
      <c r="G1794" s="30" t="s">
        <v>3214</v>
      </c>
      <c r="H1794" s="7"/>
    </row>
    <row r="1795" spans="1:8" s="6" customFormat="1" ht="16.5">
      <c r="A1795" s="25" t="s">
        <v>3219</v>
      </c>
      <c r="B1795" s="26" t="s">
        <v>3220</v>
      </c>
      <c r="C1795" s="27" t="s">
        <v>18</v>
      </c>
      <c r="D1795" s="28">
        <v>3232.34</v>
      </c>
      <c r="E1795" s="29">
        <f t="shared" si="102"/>
        <v>711.11</v>
      </c>
      <c r="F1795" s="28">
        <f t="shared" si="101"/>
        <v>3943.4500000000003</v>
      </c>
      <c r="G1795" s="30" t="s">
        <v>3214</v>
      </c>
      <c r="H1795" s="7"/>
    </row>
    <row r="1796" spans="1:8" s="6" customFormat="1" ht="16.5">
      <c r="A1796" s="25" t="s">
        <v>3221</v>
      </c>
      <c r="B1796" s="26" t="s">
        <v>3222</v>
      </c>
      <c r="C1796" s="27" t="s">
        <v>18</v>
      </c>
      <c r="D1796" s="28">
        <v>2352.48</v>
      </c>
      <c r="E1796" s="29">
        <f t="shared" si="102"/>
        <v>517.54999999999995</v>
      </c>
      <c r="F1796" s="28">
        <f t="shared" si="101"/>
        <v>2870.0299999999997</v>
      </c>
      <c r="G1796" s="30" t="s">
        <v>3214</v>
      </c>
      <c r="H1796" s="7"/>
    </row>
    <row r="1797" spans="1:8" s="6" customFormat="1" ht="16.5">
      <c r="A1797" s="25" t="s">
        <v>3223</v>
      </c>
      <c r="B1797" s="26" t="s">
        <v>3224</v>
      </c>
      <c r="C1797" s="27" t="s">
        <v>18</v>
      </c>
      <c r="D1797" s="28">
        <v>1714.46</v>
      </c>
      <c r="E1797" s="29">
        <f t="shared" si="102"/>
        <v>377.18</v>
      </c>
      <c r="F1797" s="28">
        <f t="shared" si="101"/>
        <v>2091.64</v>
      </c>
      <c r="G1797" s="30" t="s">
        <v>3214</v>
      </c>
      <c r="H1797" s="7"/>
    </row>
    <row r="1798" spans="1:8" s="6" customFormat="1" ht="16.5">
      <c r="A1798" s="25">
        <v>3102327</v>
      </c>
      <c r="B1798" s="26" t="s">
        <v>3225</v>
      </c>
      <c r="C1798" s="27" t="s">
        <v>18</v>
      </c>
      <c r="D1798" s="28">
        <v>1363</v>
      </c>
      <c r="E1798" s="29">
        <f t="shared" si="102"/>
        <v>299.86</v>
      </c>
      <c r="F1798" s="28">
        <f t="shared" si="101"/>
        <v>1662.8600000000001</v>
      </c>
      <c r="G1798" s="30" t="s">
        <v>3197</v>
      </c>
      <c r="H1798" s="7"/>
    </row>
    <row r="1799" spans="1:8" s="6" customFormat="1" ht="16.5">
      <c r="A1799" s="25">
        <v>3102328</v>
      </c>
      <c r="B1799" s="26" t="s">
        <v>3226</v>
      </c>
      <c r="C1799" s="27" t="s">
        <v>18</v>
      </c>
      <c r="D1799" s="28">
        <v>1008.62</v>
      </c>
      <c r="E1799" s="29">
        <f t="shared" si="102"/>
        <v>221.9</v>
      </c>
      <c r="F1799" s="28">
        <f t="shared" si="101"/>
        <v>1230.52</v>
      </c>
      <c r="G1799" s="30" t="s">
        <v>3197</v>
      </c>
      <c r="H1799" s="7"/>
    </row>
    <row r="1800" spans="1:8" s="6" customFormat="1" ht="16.5">
      <c r="A1800" s="25">
        <v>3102329</v>
      </c>
      <c r="B1800" s="26" t="s">
        <v>3227</v>
      </c>
      <c r="C1800" s="27" t="s">
        <v>18</v>
      </c>
      <c r="D1800" s="28">
        <v>727.46</v>
      </c>
      <c r="E1800" s="29">
        <f t="shared" si="102"/>
        <v>160.04</v>
      </c>
      <c r="F1800" s="28">
        <f t="shared" si="101"/>
        <v>887.5</v>
      </c>
      <c r="G1800" s="30" t="s">
        <v>3197</v>
      </c>
      <c r="H1800" s="7"/>
    </row>
    <row r="1801" spans="1:8" s="6" customFormat="1" ht="16.5">
      <c r="A1801" s="25">
        <v>3102330</v>
      </c>
      <c r="B1801" s="26" t="s">
        <v>3228</v>
      </c>
      <c r="C1801" s="27" t="s">
        <v>18</v>
      </c>
      <c r="D1801" s="28">
        <v>1315.45</v>
      </c>
      <c r="E1801" s="29">
        <f t="shared" si="102"/>
        <v>289.39999999999998</v>
      </c>
      <c r="F1801" s="28">
        <f t="shared" si="101"/>
        <v>1604.85</v>
      </c>
      <c r="G1801" s="30" t="s">
        <v>3197</v>
      </c>
      <c r="H1801" s="7"/>
    </row>
    <row r="1802" spans="1:8" s="6" customFormat="1" ht="16.5">
      <c r="A1802" s="25">
        <v>3102331</v>
      </c>
      <c r="B1802" s="26" t="s">
        <v>3229</v>
      </c>
      <c r="C1802" s="27" t="s">
        <v>18</v>
      </c>
      <c r="D1802" s="28">
        <v>979.77</v>
      </c>
      <c r="E1802" s="29">
        <f t="shared" si="102"/>
        <v>215.55</v>
      </c>
      <c r="F1802" s="28">
        <f t="shared" si="101"/>
        <v>1195.32</v>
      </c>
      <c r="G1802" s="30" t="s">
        <v>3197</v>
      </c>
      <c r="H1802" s="7"/>
    </row>
    <row r="1803" spans="1:8" s="6" customFormat="1" ht="16.5">
      <c r="A1803" s="25">
        <v>3102332</v>
      </c>
      <c r="B1803" s="26" t="s">
        <v>3230</v>
      </c>
      <c r="C1803" s="27" t="s">
        <v>18</v>
      </c>
      <c r="D1803" s="28">
        <v>713</v>
      </c>
      <c r="E1803" s="29">
        <f t="shared" si="102"/>
        <v>156.86000000000001</v>
      </c>
      <c r="F1803" s="28">
        <f t="shared" si="101"/>
        <v>869.86</v>
      </c>
      <c r="G1803" s="30" t="s">
        <v>3197</v>
      </c>
      <c r="H1803" s="7"/>
    </row>
    <row r="1804" spans="1:8" s="6" customFormat="1" ht="16.5">
      <c r="A1804" s="25">
        <v>3102333</v>
      </c>
      <c r="B1804" s="26" t="s">
        <v>3231</v>
      </c>
      <c r="C1804" s="27" t="s">
        <v>18</v>
      </c>
      <c r="D1804" s="28">
        <v>1306.17</v>
      </c>
      <c r="E1804" s="29">
        <f t="shared" si="102"/>
        <v>287.36</v>
      </c>
      <c r="F1804" s="28">
        <f t="shared" si="101"/>
        <v>1593.5300000000002</v>
      </c>
      <c r="G1804" s="30" t="s">
        <v>3197</v>
      </c>
      <c r="H1804" s="7"/>
    </row>
    <row r="1805" spans="1:8" s="6" customFormat="1" ht="16.5">
      <c r="A1805" s="25">
        <v>3102334</v>
      </c>
      <c r="B1805" s="26" t="s">
        <v>3232</v>
      </c>
      <c r="C1805" s="27" t="s">
        <v>18</v>
      </c>
      <c r="D1805" s="28">
        <v>974.23</v>
      </c>
      <c r="E1805" s="29">
        <f t="shared" si="102"/>
        <v>214.33</v>
      </c>
      <c r="F1805" s="28">
        <f t="shared" si="101"/>
        <v>1188.56</v>
      </c>
      <c r="G1805" s="30" t="s">
        <v>3197</v>
      </c>
      <c r="H1805" s="7"/>
    </row>
    <row r="1806" spans="1:8" s="6" customFormat="1" ht="16.5">
      <c r="A1806" s="25">
        <v>3102335</v>
      </c>
      <c r="B1806" s="26" t="s">
        <v>3233</v>
      </c>
      <c r="C1806" s="27" t="s">
        <v>18</v>
      </c>
      <c r="D1806" s="28">
        <v>710.25</v>
      </c>
      <c r="E1806" s="29">
        <f t="shared" si="102"/>
        <v>156.26</v>
      </c>
      <c r="F1806" s="28">
        <f t="shared" si="101"/>
        <v>866.51</v>
      </c>
      <c r="G1806" s="30" t="s">
        <v>3197</v>
      </c>
      <c r="H1806" s="7"/>
    </row>
    <row r="1807" spans="1:8" s="6" customFormat="1" ht="16.5">
      <c r="A1807" s="25">
        <v>3102336</v>
      </c>
      <c r="B1807" s="26" t="s">
        <v>3234</v>
      </c>
      <c r="C1807" s="27" t="s">
        <v>18</v>
      </c>
      <c r="D1807" s="28">
        <v>1312.89</v>
      </c>
      <c r="E1807" s="29">
        <f t="shared" si="102"/>
        <v>288.83999999999997</v>
      </c>
      <c r="F1807" s="28">
        <f t="shared" si="101"/>
        <v>1601.73</v>
      </c>
      <c r="G1807" s="30" t="s">
        <v>3197</v>
      </c>
      <c r="H1807" s="7"/>
    </row>
    <row r="1808" spans="1:8" s="6" customFormat="1" ht="16.5">
      <c r="A1808" s="25">
        <v>3102337</v>
      </c>
      <c r="B1808" s="26" t="s">
        <v>3235</v>
      </c>
      <c r="C1808" s="27" t="s">
        <v>18</v>
      </c>
      <c r="D1808" s="28">
        <v>978.26</v>
      </c>
      <c r="E1808" s="29">
        <f t="shared" si="102"/>
        <v>215.22</v>
      </c>
      <c r="F1808" s="28">
        <f t="shared" si="101"/>
        <v>1193.48</v>
      </c>
      <c r="G1808" s="30" t="s">
        <v>3197</v>
      </c>
      <c r="H1808" s="7"/>
    </row>
    <row r="1809" spans="1:8" s="6" customFormat="1" ht="16.5">
      <c r="A1809" s="25">
        <v>3102338</v>
      </c>
      <c r="B1809" s="26" t="s">
        <v>3236</v>
      </c>
      <c r="C1809" s="27" t="s">
        <v>18</v>
      </c>
      <c r="D1809" s="28">
        <v>712.27</v>
      </c>
      <c r="E1809" s="29">
        <f t="shared" si="102"/>
        <v>156.69999999999999</v>
      </c>
      <c r="F1809" s="28">
        <f t="shared" si="101"/>
        <v>868.97</v>
      </c>
      <c r="G1809" s="30" t="s">
        <v>3197</v>
      </c>
      <c r="H1809" s="7"/>
    </row>
    <row r="1810" spans="1:8" s="6" customFormat="1" ht="16.5">
      <c r="A1810" s="25">
        <v>3102339</v>
      </c>
      <c r="B1810" s="26" t="s">
        <v>3237</v>
      </c>
      <c r="C1810" s="27" t="s">
        <v>18</v>
      </c>
      <c r="D1810" s="28">
        <v>1426.89</v>
      </c>
      <c r="E1810" s="29">
        <f t="shared" si="102"/>
        <v>313.92</v>
      </c>
      <c r="F1810" s="28">
        <f t="shared" si="101"/>
        <v>1740.8100000000002</v>
      </c>
      <c r="G1810" s="30" t="s">
        <v>3197</v>
      </c>
      <c r="H1810" s="7"/>
    </row>
    <row r="1811" spans="1:8" s="6" customFormat="1" ht="16.5">
      <c r="A1811" s="25">
        <v>3102340</v>
      </c>
      <c r="B1811" s="26" t="s">
        <v>3238</v>
      </c>
      <c r="C1811" s="27" t="s">
        <v>18</v>
      </c>
      <c r="D1811" s="28">
        <v>1046.74</v>
      </c>
      <c r="E1811" s="29">
        <f t="shared" si="102"/>
        <v>230.28</v>
      </c>
      <c r="F1811" s="28">
        <f t="shared" si="101"/>
        <v>1277.02</v>
      </c>
      <c r="G1811" s="30" t="s">
        <v>3197</v>
      </c>
      <c r="H1811" s="7"/>
    </row>
    <row r="1812" spans="1:8" s="6" customFormat="1" ht="16.5">
      <c r="A1812" s="25">
        <v>3102341</v>
      </c>
      <c r="B1812" s="26" t="s">
        <v>3239</v>
      </c>
      <c r="C1812" s="27" t="s">
        <v>18</v>
      </c>
      <c r="D1812" s="28">
        <v>746.6</v>
      </c>
      <c r="E1812" s="29">
        <f t="shared" si="102"/>
        <v>164.25</v>
      </c>
      <c r="F1812" s="28">
        <f t="shared" si="101"/>
        <v>910.85</v>
      </c>
      <c r="G1812" s="30" t="s">
        <v>3197</v>
      </c>
      <c r="H1812" s="7"/>
    </row>
    <row r="1813" spans="1:8" s="6" customFormat="1" ht="16.5">
      <c r="A1813" s="25">
        <v>3102342</v>
      </c>
      <c r="B1813" s="26" t="s">
        <v>3240</v>
      </c>
      <c r="C1813" s="27" t="s">
        <v>18</v>
      </c>
      <c r="D1813" s="28">
        <v>1426.42</v>
      </c>
      <c r="E1813" s="29">
        <f t="shared" si="102"/>
        <v>313.81</v>
      </c>
      <c r="F1813" s="28">
        <f t="shared" si="101"/>
        <v>1740.23</v>
      </c>
      <c r="G1813" s="30" t="s">
        <v>3197</v>
      </c>
      <c r="H1813" s="7"/>
    </row>
    <row r="1814" spans="1:8" s="6" customFormat="1" ht="16.5">
      <c r="A1814" s="25">
        <v>3102343</v>
      </c>
      <c r="B1814" s="26" t="s">
        <v>3241</v>
      </c>
      <c r="C1814" s="27" t="s">
        <v>18</v>
      </c>
      <c r="D1814" s="28">
        <v>1046.46</v>
      </c>
      <c r="E1814" s="29">
        <f t="shared" si="102"/>
        <v>230.22</v>
      </c>
      <c r="F1814" s="28">
        <f t="shared" si="101"/>
        <v>1276.68</v>
      </c>
      <c r="G1814" s="30" t="s">
        <v>3197</v>
      </c>
      <c r="H1814" s="7"/>
    </row>
    <row r="1815" spans="1:8" s="6" customFormat="1" ht="16.5">
      <c r="A1815" s="25">
        <v>3102344</v>
      </c>
      <c r="B1815" s="26" t="s">
        <v>3242</v>
      </c>
      <c r="C1815" s="27" t="s">
        <v>18</v>
      </c>
      <c r="D1815" s="28">
        <v>746.46</v>
      </c>
      <c r="E1815" s="29">
        <f t="shared" si="102"/>
        <v>164.22</v>
      </c>
      <c r="F1815" s="28">
        <f t="shared" si="101"/>
        <v>910.68000000000006</v>
      </c>
      <c r="G1815" s="30" t="s">
        <v>3197</v>
      </c>
      <c r="H1815" s="7"/>
    </row>
    <row r="1816" spans="1:8" s="6" customFormat="1" ht="16.5">
      <c r="A1816" s="25">
        <v>3102345</v>
      </c>
      <c r="B1816" s="26" t="s">
        <v>3243</v>
      </c>
      <c r="C1816" s="27" t="s">
        <v>18</v>
      </c>
      <c r="D1816" s="28">
        <v>1414.89</v>
      </c>
      <c r="E1816" s="29">
        <f t="shared" si="102"/>
        <v>311.27999999999997</v>
      </c>
      <c r="F1816" s="28">
        <f t="shared" si="101"/>
        <v>1726.17</v>
      </c>
      <c r="G1816" s="30" t="s">
        <v>3197</v>
      </c>
      <c r="H1816" s="7"/>
    </row>
    <row r="1817" spans="1:8" s="6" customFormat="1" ht="16.5">
      <c r="A1817" s="25">
        <v>3102346</v>
      </c>
      <c r="B1817" s="26" t="s">
        <v>3244</v>
      </c>
      <c r="C1817" s="27" t="s">
        <v>18</v>
      </c>
      <c r="D1817" s="28">
        <v>1039.55</v>
      </c>
      <c r="E1817" s="29">
        <f t="shared" si="102"/>
        <v>228.7</v>
      </c>
      <c r="F1817" s="28">
        <f t="shared" si="101"/>
        <v>1268.25</v>
      </c>
      <c r="G1817" s="30" t="s">
        <v>3197</v>
      </c>
      <c r="H1817" s="7"/>
    </row>
    <row r="1818" spans="1:8" s="6" customFormat="1" ht="16.5">
      <c r="A1818" s="25">
        <v>3102347</v>
      </c>
      <c r="B1818" s="26" t="s">
        <v>3245</v>
      </c>
      <c r="C1818" s="27" t="s">
        <v>18</v>
      </c>
      <c r="D1818" s="28">
        <v>743</v>
      </c>
      <c r="E1818" s="29">
        <f t="shared" si="102"/>
        <v>163.46</v>
      </c>
      <c r="F1818" s="28">
        <f t="shared" si="101"/>
        <v>906.46</v>
      </c>
      <c r="G1818" s="30" t="s">
        <v>3197</v>
      </c>
      <c r="H1818" s="7"/>
    </row>
    <row r="1819" spans="1:8" s="6" customFormat="1" ht="16.5">
      <c r="A1819" s="25">
        <v>3102348</v>
      </c>
      <c r="B1819" s="26" t="s">
        <v>3246</v>
      </c>
      <c r="C1819" s="27" t="s">
        <v>18</v>
      </c>
      <c r="D1819" s="28">
        <v>1444.83</v>
      </c>
      <c r="E1819" s="29">
        <f t="shared" si="102"/>
        <v>317.86</v>
      </c>
      <c r="F1819" s="28">
        <f t="shared" si="101"/>
        <v>1762.69</v>
      </c>
      <c r="G1819" s="30" t="s">
        <v>3197</v>
      </c>
      <c r="H1819" s="7"/>
    </row>
    <row r="1820" spans="1:8" s="6" customFormat="1" ht="16.5">
      <c r="A1820" s="25">
        <v>3102349</v>
      </c>
      <c r="B1820" s="26" t="s">
        <v>3247</v>
      </c>
      <c r="C1820" s="27" t="s">
        <v>18</v>
      </c>
      <c r="D1820" s="28">
        <v>1049.3599999999999</v>
      </c>
      <c r="E1820" s="29">
        <f t="shared" si="102"/>
        <v>230.86</v>
      </c>
      <c r="F1820" s="28">
        <f t="shared" si="101"/>
        <v>1280.2199999999998</v>
      </c>
      <c r="G1820" s="30" t="s">
        <v>3197</v>
      </c>
      <c r="H1820" s="7"/>
    </row>
    <row r="1821" spans="1:8" s="6" customFormat="1" ht="16.5">
      <c r="A1821" s="25">
        <v>3102350</v>
      </c>
      <c r="B1821" s="26" t="s">
        <v>3248</v>
      </c>
      <c r="C1821" s="27" t="s">
        <v>18</v>
      </c>
      <c r="D1821" s="28">
        <v>747.91</v>
      </c>
      <c r="E1821" s="29">
        <f t="shared" si="102"/>
        <v>164.54</v>
      </c>
      <c r="F1821" s="28">
        <f t="shared" si="101"/>
        <v>912.44999999999993</v>
      </c>
      <c r="G1821" s="30" t="s">
        <v>3197</v>
      </c>
      <c r="H1821" s="7"/>
    </row>
    <row r="1822" spans="1:8" s="6" customFormat="1" ht="33">
      <c r="A1822" s="25">
        <v>3102351</v>
      </c>
      <c r="B1822" s="26" t="s">
        <v>3249</v>
      </c>
      <c r="C1822" s="27" t="s">
        <v>18</v>
      </c>
      <c r="D1822" s="28">
        <v>3834.97</v>
      </c>
      <c r="E1822" s="29">
        <f t="shared" si="102"/>
        <v>843.69</v>
      </c>
      <c r="F1822" s="28">
        <f t="shared" si="101"/>
        <v>4678.66</v>
      </c>
      <c r="G1822" s="30" t="s">
        <v>3197</v>
      </c>
      <c r="H1822" s="7"/>
    </row>
    <row r="1823" spans="1:8" s="6" customFormat="1" ht="33">
      <c r="A1823" s="25">
        <v>3102352</v>
      </c>
      <c r="B1823" s="26" t="s">
        <v>3250</v>
      </c>
      <c r="C1823" s="27" t="s">
        <v>18</v>
      </c>
      <c r="D1823" s="28">
        <v>2726.34</v>
      </c>
      <c r="E1823" s="29">
        <f t="shared" si="102"/>
        <v>599.79</v>
      </c>
      <c r="F1823" s="28">
        <f t="shared" si="101"/>
        <v>3326.13</v>
      </c>
      <c r="G1823" s="30" t="s">
        <v>3197</v>
      </c>
      <c r="H1823" s="7"/>
    </row>
    <row r="1824" spans="1:8" s="6" customFormat="1" ht="33">
      <c r="A1824" s="25">
        <v>3102353</v>
      </c>
      <c r="B1824" s="26" t="s">
        <v>3251</v>
      </c>
      <c r="C1824" s="27" t="s">
        <v>18</v>
      </c>
      <c r="D1824" s="28">
        <v>1815.71</v>
      </c>
      <c r="E1824" s="29">
        <f t="shared" si="102"/>
        <v>399.46</v>
      </c>
      <c r="F1824" s="28">
        <f t="shared" si="101"/>
        <v>2215.17</v>
      </c>
      <c r="G1824" s="30" t="s">
        <v>3197</v>
      </c>
      <c r="H1824" s="7"/>
    </row>
    <row r="1825" spans="1:8" s="6" customFormat="1" ht="16.5">
      <c r="A1825" s="25">
        <v>3102354</v>
      </c>
      <c r="B1825" s="26" t="s">
        <v>3252</v>
      </c>
      <c r="C1825" s="27" t="s">
        <v>18</v>
      </c>
      <c r="D1825" s="28">
        <v>1532.02</v>
      </c>
      <c r="E1825" s="29">
        <f t="shared" si="102"/>
        <v>337.04</v>
      </c>
      <c r="F1825" s="28">
        <f t="shared" si="101"/>
        <v>1869.06</v>
      </c>
      <c r="G1825" s="30" t="s">
        <v>3197</v>
      </c>
      <c r="H1825" s="7"/>
    </row>
    <row r="1826" spans="1:8" s="6" customFormat="1" ht="16.5">
      <c r="A1826" s="25">
        <v>3102355</v>
      </c>
      <c r="B1826" s="26" t="s">
        <v>3253</v>
      </c>
      <c r="C1826" s="27" t="s">
        <v>18</v>
      </c>
      <c r="D1826" s="28">
        <v>1075.27</v>
      </c>
      <c r="E1826" s="29">
        <f t="shared" si="102"/>
        <v>236.56</v>
      </c>
      <c r="F1826" s="28">
        <f t="shared" si="101"/>
        <v>1311.83</v>
      </c>
      <c r="G1826" s="30" t="s">
        <v>3197</v>
      </c>
      <c r="H1826" s="7"/>
    </row>
    <row r="1827" spans="1:8" s="6" customFormat="1" ht="16.5">
      <c r="A1827" s="25">
        <v>3102356</v>
      </c>
      <c r="B1827" s="26" t="s">
        <v>3254</v>
      </c>
      <c r="C1827" s="27" t="s">
        <v>18</v>
      </c>
      <c r="D1827" s="28">
        <v>717.02</v>
      </c>
      <c r="E1827" s="29">
        <f t="shared" si="102"/>
        <v>157.74</v>
      </c>
      <c r="F1827" s="28">
        <f t="shared" si="101"/>
        <v>874.76</v>
      </c>
      <c r="G1827" s="30" t="s">
        <v>3197</v>
      </c>
      <c r="H1827" s="7"/>
    </row>
    <row r="1828" spans="1:8" s="6" customFormat="1" ht="16.5">
      <c r="A1828" s="25">
        <v>3102357</v>
      </c>
      <c r="B1828" s="26" t="s">
        <v>3255</v>
      </c>
      <c r="C1828" s="27" t="s">
        <v>18</v>
      </c>
      <c r="D1828" s="28">
        <v>1324.49</v>
      </c>
      <c r="E1828" s="29">
        <f t="shared" si="102"/>
        <v>291.39</v>
      </c>
      <c r="F1828" s="28">
        <f t="shared" si="101"/>
        <v>1615.88</v>
      </c>
      <c r="G1828" s="30" t="s">
        <v>3197</v>
      </c>
      <c r="H1828" s="7"/>
    </row>
    <row r="1829" spans="1:8" s="6" customFormat="1" ht="16.5">
      <c r="A1829" s="25">
        <v>3102358</v>
      </c>
      <c r="B1829" s="26" t="s">
        <v>3256</v>
      </c>
      <c r="C1829" s="27" t="s">
        <v>18</v>
      </c>
      <c r="D1829" s="28">
        <v>950.76</v>
      </c>
      <c r="E1829" s="29">
        <f t="shared" si="102"/>
        <v>209.17</v>
      </c>
      <c r="F1829" s="28">
        <f t="shared" si="101"/>
        <v>1159.93</v>
      </c>
      <c r="G1829" s="30" t="s">
        <v>3197</v>
      </c>
      <c r="H1829" s="7"/>
    </row>
    <row r="1830" spans="1:8" s="6" customFormat="1" ht="16.5">
      <c r="A1830" s="25">
        <v>3102359</v>
      </c>
      <c r="B1830" s="26" t="s">
        <v>3257</v>
      </c>
      <c r="C1830" s="27" t="s">
        <v>18</v>
      </c>
      <c r="D1830" s="28">
        <v>654.72</v>
      </c>
      <c r="E1830" s="29">
        <f t="shared" si="102"/>
        <v>144.04</v>
      </c>
      <c r="F1830" s="28">
        <f t="shared" si="101"/>
        <v>798.76</v>
      </c>
      <c r="G1830" s="30" t="s">
        <v>3197</v>
      </c>
      <c r="H1830" s="7"/>
    </row>
    <row r="1831" spans="1:8" s="6" customFormat="1" ht="16.5">
      <c r="A1831" s="25">
        <v>3102360</v>
      </c>
      <c r="B1831" s="26" t="s">
        <v>3258</v>
      </c>
      <c r="C1831" s="27" t="s">
        <v>18</v>
      </c>
      <c r="D1831" s="28">
        <v>2011.66</v>
      </c>
      <c r="E1831" s="29">
        <f t="shared" si="102"/>
        <v>442.57</v>
      </c>
      <c r="F1831" s="28">
        <f t="shared" si="101"/>
        <v>2454.23</v>
      </c>
      <c r="G1831" s="30" t="s">
        <v>3197</v>
      </c>
      <c r="H1831" s="7"/>
    </row>
    <row r="1832" spans="1:8" s="6" customFormat="1" ht="16.5">
      <c r="A1832" s="25">
        <v>3102361</v>
      </c>
      <c r="B1832" s="26" t="s">
        <v>3259</v>
      </c>
      <c r="C1832" s="27" t="s">
        <v>18</v>
      </c>
      <c r="D1832" s="28">
        <v>1403.67</v>
      </c>
      <c r="E1832" s="29">
        <f t="shared" si="102"/>
        <v>308.81</v>
      </c>
      <c r="F1832" s="28">
        <f t="shared" si="101"/>
        <v>1712.48</v>
      </c>
      <c r="G1832" s="30" t="s">
        <v>3197</v>
      </c>
      <c r="H1832" s="7"/>
    </row>
    <row r="1833" spans="1:8" s="6" customFormat="1" ht="16.5">
      <c r="A1833" s="25">
        <v>3102362</v>
      </c>
      <c r="B1833" s="26" t="s">
        <v>3260</v>
      </c>
      <c r="C1833" s="27" t="s">
        <v>18</v>
      </c>
      <c r="D1833" s="28">
        <v>914.99</v>
      </c>
      <c r="E1833" s="29">
        <f t="shared" si="102"/>
        <v>201.3</v>
      </c>
      <c r="F1833" s="28">
        <f t="shared" si="101"/>
        <v>1116.29</v>
      </c>
      <c r="G1833" s="30" t="s">
        <v>3197</v>
      </c>
      <c r="H1833" s="7"/>
    </row>
    <row r="1834" spans="1:8" s="6" customFormat="1" ht="16.5">
      <c r="A1834" s="25">
        <v>3102363</v>
      </c>
      <c r="B1834" s="26" t="s">
        <v>3261</v>
      </c>
      <c r="C1834" s="27" t="s">
        <v>18</v>
      </c>
      <c r="D1834" s="28">
        <v>1985.99</v>
      </c>
      <c r="E1834" s="29">
        <f t="shared" si="102"/>
        <v>436.92</v>
      </c>
      <c r="F1834" s="28">
        <f t="shared" si="101"/>
        <v>2422.91</v>
      </c>
      <c r="G1834" s="30" t="s">
        <v>3197</v>
      </c>
      <c r="H1834" s="7"/>
    </row>
    <row r="1835" spans="1:8" s="6" customFormat="1" ht="16.5">
      <c r="A1835" s="25">
        <v>3102364</v>
      </c>
      <c r="B1835" s="26" t="s">
        <v>3262</v>
      </c>
      <c r="C1835" s="27" t="s">
        <v>18</v>
      </c>
      <c r="D1835" s="28">
        <v>1428.36</v>
      </c>
      <c r="E1835" s="29">
        <f t="shared" si="102"/>
        <v>314.24</v>
      </c>
      <c r="F1835" s="28">
        <f t="shared" si="101"/>
        <v>1742.6</v>
      </c>
      <c r="G1835" s="30" t="s">
        <v>3197</v>
      </c>
      <c r="H1835" s="7"/>
    </row>
    <row r="1836" spans="1:8" s="6" customFormat="1" ht="16.5">
      <c r="A1836" s="25">
        <v>3102365</v>
      </c>
      <c r="B1836" s="26" t="s">
        <v>3263</v>
      </c>
      <c r="C1836" s="27" t="s">
        <v>18</v>
      </c>
      <c r="D1836" s="28">
        <v>992.8</v>
      </c>
      <c r="E1836" s="29">
        <f t="shared" si="102"/>
        <v>218.42</v>
      </c>
      <c r="F1836" s="28">
        <f t="shared" si="101"/>
        <v>1211.22</v>
      </c>
      <c r="G1836" s="30" t="s">
        <v>3197</v>
      </c>
      <c r="H1836" s="7"/>
    </row>
    <row r="1837" spans="1:8" s="6" customFormat="1" ht="16.5">
      <c r="A1837" s="25">
        <v>3102566</v>
      </c>
      <c r="B1837" s="26" t="s">
        <v>3264</v>
      </c>
      <c r="C1837" s="27" t="s">
        <v>18</v>
      </c>
      <c r="D1837" s="28">
        <v>1880.98</v>
      </c>
      <c r="E1837" s="29">
        <f t="shared" si="102"/>
        <v>413.82</v>
      </c>
      <c r="F1837" s="28">
        <f t="shared" si="101"/>
        <v>2294.8000000000002</v>
      </c>
      <c r="G1837" s="30" t="s">
        <v>3197</v>
      </c>
      <c r="H1837" s="7"/>
    </row>
    <row r="1838" spans="1:8" s="6" customFormat="1" ht="16.5">
      <c r="A1838" s="25">
        <v>3102567</v>
      </c>
      <c r="B1838" s="26" t="s">
        <v>3265</v>
      </c>
      <c r="C1838" s="27" t="s">
        <v>18</v>
      </c>
      <c r="D1838" s="28">
        <v>1523.11</v>
      </c>
      <c r="E1838" s="29">
        <f t="shared" si="102"/>
        <v>335.08</v>
      </c>
      <c r="F1838" s="28">
        <f t="shared" si="101"/>
        <v>1858.1899999999998</v>
      </c>
      <c r="G1838" s="30" t="s">
        <v>3197</v>
      </c>
      <c r="H1838" s="7"/>
    </row>
    <row r="1839" spans="1:8" s="6" customFormat="1" ht="16.5">
      <c r="A1839" s="25">
        <v>3102568</v>
      </c>
      <c r="B1839" s="26" t="s">
        <v>3266</v>
      </c>
      <c r="C1839" s="27" t="s">
        <v>18</v>
      </c>
      <c r="D1839" s="28">
        <v>1231.28</v>
      </c>
      <c r="E1839" s="29">
        <f t="shared" si="102"/>
        <v>270.88</v>
      </c>
      <c r="F1839" s="28">
        <f t="shared" si="101"/>
        <v>1502.1599999999999</v>
      </c>
      <c r="G1839" s="30" t="s">
        <v>3197</v>
      </c>
      <c r="H1839" s="7"/>
    </row>
    <row r="1840" spans="1:8" s="6" customFormat="1" ht="16.5">
      <c r="A1840" s="25">
        <v>3102569</v>
      </c>
      <c r="B1840" s="26" t="s">
        <v>3267</v>
      </c>
      <c r="C1840" s="27" t="s">
        <v>18</v>
      </c>
      <c r="D1840" s="28">
        <v>1876.53</v>
      </c>
      <c r="E1840" s="29">
        <f t="shared" si="102"/>
        <v>412.84</v>
      </c>
      <c r="F1840" s="28">
        <f t="shared" si="101"/>
        <v>2289.37</v>
      </c>
      <c r="G1840" s="30" t="s">
        <v>3197</v>
      </c>
      <c r="H1840" s="7"/>
    </row>
    <row r="1841" spans="1:8" s="6" customFormat="1" ht="16.5">
      <c r="A1841" s="25">
        <v>3102570</v>
      </c>
      <c r="B1841" s="26" t="s">
        <v>3268</v>
      </c>
      <c r="C1841" s="27" t="s">
        <v>18</v>
      </c>
      <c r="D1841" s="28">
        <v>1512.43</v>
      </c>
      <c r="E1841" s="29">
        <f t="shared" si="102"/>
        <v>332.73</v>
      </c>
      <c r="F1841" s="28">
        <f t="shared" si="101"/>
        <v>1845.16</v>
      </c>
      <c r="G1841" s="30" t="s">
        <v>3197</v>
      </c>
      <c r="H1841" s="7"/>
    </row>
    <row r="1842" spans="1:8" s="6" customFormat="1" ht="16.5">
      <c r="A1842" s="25">
        <v>3102571</v>
      </c>
      <c r="B1842" s="26" t="s">
        <v>3269</v>
      </c>
      <c r="C1842" s="27" t="s">
        <v>18</v>
      </c>
      <c r="D1842" s="28">
        <v>1225.19</v>
      </c>
      <c r="E1842" s="29">
        <f t="shared" si="102"/>
        <v>269.54000000000002</v>
      </c>
      <c r="F1842" s="28">
        <f t="shared" si="101"/>
        <v>1494.73</v>
      </c>
      <c r="G1842" s="30" t="s">
        <v>3197</v>
      </c>
      <c r="H1842" s="7"/>
    </row>
    <row r="1843" spans="1:8" s="6" customFormat="1" ht="18.75">
      <c r="A1843" s="32" t="s">
        <v>3270</v>
      </c>
      <c r="B1843" s="33"/>
      <c r="C1843" s="33"/>
      <c r="D1843" s="33"/>
      <c r="E1843" s="33"/>
      <c r="F1843" s="33"/>
      <c r="G1843" s="34"/>
      <c r="H1843" s="7"/>
    </row>
    <row r="1844" spans="1:8" s="6" customFormat="1" ht="16.5">
      <c r="A1844" s="25" t="s">
        <v>3271</v>
      </c>
      <c r="B1844" s="26" t="s">
        <v>3272</v>
      </c>
      <c r="C1844" s="27" t="s">
        <v>18</v>
      </c>
      <c r="D1844" s="28">
        <v>1947.52</v>
      </c>
      <c r="E1844" s="29">
        <f t="shared" si="102"/>
        <v>428.45</v>
      </c>
      <c r="F1844" s="28">
        <f t="shared" si="101"/>
        <v>2375.9699999999998</v>
      </c>
      <c r="G1844" s="30" t="s">
        <v>3197</v>
      </c>
      <c r="H1844" s="7"/>
    </row>
    <row r="1845" spans="1:8" s="6" customFormat="1" ht="16.5">
      <c r="A1845" s="25" t="s">
        <v>3273</v>
      </c>
      <c r="B1845" s="26" t="s">
        <v>3274</v>
      </c>
      <c r="C1845" s="27" t="s">
        <v>18</v>
      </c>
      <c r="D1845" s="28">
        <v>1936.51</v>
      </c>
      <c r="E1845" s="29">
        <f t="shared" si="102"/>
        <v>426.03</v>
      </c>
      <c r="F1845" s="28">
        <f t="shared" si="101"/>
        <v>2362.54</v>
      </c>
      <c r="G1845" s="30" t="s">
        <v>3197</v>
      </c>
      <c r="H1845" s="7"/>
    </row>
    <row r="1846" spans="1:8" s="6" customFormat="1" ht="16.5">
      <c r="A1846" s="25" t="s">
        <v>3275</v>
      </c>
      <c r="B1846" s="26" t="s">
        <v>3276</v>
      </c>
      <c r="C1846" s="27" t="s">
        <v>18</v>
      </c>
      <c r="D1846" s="28">
        <v>1942.33</v>
      </c>
      <c r="E1846" s="29">
        <f t="shared" si="102"/>
        <v>427.31</v>
      </c>
      <c r="F1846" s="28">
        <f t="shared" si="101"/>
        <v>2369.64</v>
      </c>
      <c r="G1846" s="30" t="s">
        <v>3197</v>
      </c>
      <c r="H1846" s="7"/>
    </row>
    <row r="1847" spans="1:8" s="6" customFormat="1" ht="16.5">
      <c r="A1847" s="25" t="s">
        <v>3277</v>
      </c>
      <c r="B1847" s="26" t="s">
        <v>3278</v>
      </c>
      <c r="C1847" s="27" t="s">
        <v>18</v>
      </c>
      <c r="D1847" s="28">
        <v>1941.96</v>
      </c>
      <c r="E1847" s="29">
        <f t="shared" si="102"/>
        <v>427.23</v>
      </c>
      <c r="F1847" s="28">
        <f t="shared" si="101"/>
        <v>2369.19</v>
      </c>
      <c r="G1847" s="30" t="s">
        <v>3197</v>
      </c>
      <c r="H1847" s="7"/>
    </row>
    <row r="1848" spans="1:8" s="6" customFormat="1" ht="16.5">
      <c r="A1848" s="25" t="s">
        <v>3279</v>
      </c>
      <c r="B1848" s="26" t="s">
        <v>3280</v>
      </c>
      <c r="C1848" s="27" t="s">
        <v>18</v>
      </c>
      <c r="D1848" s="28">
        <v>1944.37</v>
      </c>
      <c r="E1848" s="29">
        <f t="shared" ref="E1848:E1862" si="103">ROUND(D1848*0.22,2)</f>
        <v>427.76</v>
      </c>
      <c r="F1848" s="28">
        <f t="shared" si="101"/>
        <v>2372.13</v>
      </c>
      <c r="G1848" s="30" t="s">
        <v>3197</v>
      </c>
      <c r="H1848" s="7"/>
    </row>
    <row r="1849" spans="1:8" s="6" customFormat="1" ht="16.5">
      <c r="A1849" s="25" t="s">
        <v>3281</v>
      </c>
      <c r="B1849" s="26" t="s">
        <v>3282</v>
      </c>
      <c r="C1849" s="27" t="s">
        <v>18</v>
      </c>
      <c r="D1849" s="28">
        <v>1941.9</v>
      </c>
      <c r="E1849" s="29">
        <f t="shared" si="103"/>
        <v>427.22</v>
      </c>
      <c r="F1849" s="28">
        <f t="shared" si="101"/>
        <v>2369.12</v>
      </c>
      <c r="G1849" s="30" t="s">
        <v>3197</v>
      </c>
      <c r="H1849" s="7"/>
    </row>
    <row r="1850" spans="1:8" s="6" customFormat="1" ht="16.5">
      <c r="A1850" s="25" t="s">
        <v>3283</v>
      </c>
      <c r="B1850" s="26" t="s">
        <v>3284</v>
      </c>
      <c r="C1850" s="27" t="s">
        <v>18</v>
      </c>
      <c r="D1850" s="28">
        <v>1938.25</v>
      </c>
      <c r="E1850" s="29">
        <f t="shared" si="103"/>
        <v>426.42</v>
      </c>
      <c r="F1850" s="28">
        <f t="shared" si="101"/>
        <v>2364.67</v>
      </c>
      <c r="G1850" s="30" t="s">
        <v>3197</v>
      </c>
      <c r="H1850" s="7"/>
    </row>
    <row r="1851" spans="1:8" s="6" customFormat="1" ht="16.5">
      <c r="A1851" s="25" t="s">
        <v>3285</v>
      </c>
      <c r="B1851" s="26" t="s">
        <v>3286</v>
      </c>
      <c r="C1851" s="27" t="s">
        <v>18</v>
      </c>
      <c r="D1851" s="28">
        <v>1947.79</v>
      </c>
      <c r="E1851" s="29">
        <f t="shared" si="103"/>
        <v>428.51</v>
      </c>
      <c r="F1851" s="28">
        <f t="shared" si="101"/>
        <v>2376.3000000000002</v>
      </c>
      <c r="G1851" s="30" t="s">
        <v>3197</v>
      </c>
      <c r="H1851" s="7"/>
    </row>
    <row r="1852" spans="1:8" s="6" customFormat="1" ht="16.5">
      <c r="A1852" s="25" t="s">
        <v>3287</v>
      </c>
      <c r="B1852" s="26" t="s">
        <v>3288</v>
      </c>
      <c r="C1852" s="27" t="s">
        <v>18</v>
      </c>
      <c r="D1852" s="28">
        <v>1938.85</v>
      </c>
      <c r="E1852" s="29">
        <f t="shared" si="103"/>
        <v>426.55</v>
      </c>
      <c r="F1852" s="28">
        <f t="shared" si="101"/>
        <v>2365.4</v>
      </c>
      <c r="G1852" s="30" t="s">
        <v>3197</v>
      </c>
      <c r="H1852" s="7"/>
    </row>
    <row r="1853" spans="1:8" s="6" customFormat="1" ht="33">
      <c r="A1853" s="25" t="s">
        <v>3289</v>
      </c>
      <c r="B1853" s="26" t="s">
        <v>3290</v>
      </c>
      <c r="C1853" s="27" t="s">
        <v>18</v>
      </c>
      <c r="D1853" s="28">
        <v>14517.53</v>
      </c>
      <c r="E1853" s="29">
        <f t="shared" si="103"/>
        <v>3193.86</v>
      </c>
      <c r="F1853" s="28">
        <f t="shared" si="101"/>
        <v>17711.39</v>
      </c>
      <c r="G1853" s="30" t="s">
        <v>3197</v>
      </c>
      <c r="H1853" s="7"/>
    </row>
    <row r="1854" spans="1:8" s="6" customFormat="1" ht="33">
      <c r="A1854" s="25" t="s">
        <v>3291</v>
      </c>
      <c r="B1854" s="26" t="s">
        <v>3292</v>
      </c>
      <c r="C1854" s="27" t="s">
        <v>18</v>
      </c>
      <c r="D1854" s="28">
        <v>3642.33</v>
      </c>
      <c r="E1854" s="29">
        <f t="shared" si="103"/>
        <v>801.31</v>
      </c>
      <c r="F1854" s="28">
        <f t="shared" si="101"/>
        <v>4443.6399999999994</v>
      </c>
      <c r="G1854" s="30" t="s">
        <v>3197</v>
      </c>
      <c r="H1854" s="7"/>
    </row>
    <row r="1855" spans="1:8" s="6" customFormat="1" ht="33">
      <c r="A1855" s="25" t="s">
        <v>3293</v>
      </c>
      <c r="B1855" s="26" t="s">
        <v>3294</v>
      </c>
      <c r="C1855" s="27" t="s">
        <v>18</v>
      </c>
      <c r="D1855" s="28">
        <v>2268.46</v>
      </c>
      <c r="E1855" s="29">
        <f t="shared" si="103"/>
        <v>499.06</v>
      </c>
      <c r="F1855" s="28">
        <f t="shared" si="101"/>
        <v>2767.52</v>
      </c>
      <c r="G1855" s="30" t="s">
        <v>3197</v>
      </c>
      <c r="H1855" s="7"/>
    </row>
    <row r="1856" spans="1:8" s="6" customFormat="1" ht="16.5">
      <c r="A1856" s="25" t="s">
        <v>3295</v>
      </c>
      <c r="B1856" s="26" t="s">
        <v>3296</v>
      </c>
      <c r="C1856" s="27" t="s">
        <v>18</v>
      </c>
      <c r="D1856" s="28">
        <v>1754.39</v>
      </c>
      <c r="E1856" s="29">
        <f t="shared" si="103"/>
        <v>385.97</v>
      </c>
      <c r="F1856" s="28">
        <f t="shared" si="101"/>
        <v>2140.36</v>
      </c>
      <c r="G1856" s="30" t="s">
        <v>3197</v>
      </c>
      <c r="H1856" s="7"/>
    </row>
    <row r="1857" spans="1:8" s="6" customFormat="1" ht="16.5">
      <c r="A1857" s="25" t="s">
        <v>3297</v>
      </c>
      <c r="B1857" s="26" t="s">
        <v>3298</v>
      </c>
      <c r="C1857" s="27" t="s">
        <v>18</v>
      </c>
      <c r="D1857" s="28">
        <v>1751.63</v>
      </c>
      <c r="E1857" s="29">
        <f t="shared" si="103"/>
        <v>385.36</v>
      </c>
      <c r="F1857" s="28">
        <f t="shared" si="101"/>
        <v>2136.9900000000002</v>
      </c>
      <c r="G1857" s="30" t="s">
        <v>3197</v>
      </c>
      <c r="H1857" s="7"/>
    </row>
    <row r="1858" spans="1:8" s="6" customFormat="1" ht="16.5">
      <c r="A1858" s="25" t="s">
        <v>3299</v>
      </c>
      <c r="B1858" s="26" t="s">
        <v>3300</v>
      </c>
      <c r="C1858" s="27" t="s">
        <v>18</v>
      </c>
      <c r="D1858" s="28">
        <v>1751.63</v>
      </c>
      <c r="E1858" s="29">
        <f t="shared" si="103"/>
        <v>385.36</v>
      </c>
      <c r="F1858" s="28">
        <f t="shared" si="101"/>
        <v>2136.9900000000002</v>
      </c>
      <c r="G1858" s="30" t="s">
        <v>3197</v>
      </c>
      <c r="H1858" s="7"/>
    </row>
    <row r="1859" spans="1:8" s="6" customFormat="1" ht="16.5">
      <c r="A1859" s="25" t="s">
        <v>3301</v>
      </c>
      <c r="B1859" s="26" t="s">
        <v>3302</v>
      </c>
      <c r="C1859" s="27" t="s">
        <v>18</v>
      </c>
      <c r="D1859" s="28">
        <v>1592.86</v>
      </c>
      <c r="E1859" s="29">
        <f t="shared" si="103"/>
        <v>350.43</v>
      </c>
      <c r="F1859" s="28">
        <f t="shared" si="101"/>
        <v>1943.29</v>
      </c>
      <c r="G1859" s="30" t="s">
        <v>3197</v>
      </c>
      <c r="H1859" s="7"/>
    </row>
    <row r="1860" spans="1:8" s="6" customFormat="1" ht="16.5">
      <c r="A1860" s="25">
        <v>3102731</v>
      </c>
      <c r="B1860" s="26" t="s">
        <v>3303</v>
      </c>
      <c r="C1860" s="27" t="s">
        <v>18</v>
      </c>
      <c r="D1860" s="28">
        <v>4445.5600000000004</v>
      </c>
      <c r="E1860" s="29">
        <f t="shared" si="103"/>
        <v>978.02</v>
      </c>
      <c r="F1860" s="28">
        <f t="shared" si="101"/>
        <v>5423.58</v>
      </c>
      <c r="G1860" s="30" t="s">
        <v>3197</v>
      </c>
      <c r="H1860" s="7"/>
    </row>
    <row r="1861" spans="1:8" s="6" customFormat="1" ht="16.5">
      <c r="A1861" s="25">
        <v>3102732</v>
      </c>
      <c r="B1861" s="26" t="s">
        <v>3304</v>
      </c>
      <c r="C1861" s="27" t="s">
        <v>18</v>
      </c>
      <c r="D1861" s="28">
        <v>4466.84</v>
      </c>
      <c r="E1861" s="29">
        <f t="shared" si="103"/>
        <v>982.7</v>
      </c>
      <c r="F1861" s="28">
        <f t="shared" si="101"/>
        <v>5449.54</v>
      </c>
      <c r="G1861" s="30" t="s">
        <v>3197</v>
      </c>
      <c r="H1861" s="7"/>
    </row>
    <row r="1862" spans="1:8" s="6" customFormat="1" ht="16.5">
      <c r="A1862" s="25">
        <v>3102733</v>
      </c>
      <c r="B1862" s="26" t="s">
        <v>3305</v>
      </c>
      <c r="C1862" s="27" t="s">
        <v>18</v>
      </c>
      <c r="D1862" s="28">
        <v>4530.6000000000004</v>
      </c>
      <c r="E1862" s="29">
        <f t="shared" si="103"/>
        <v>996.73</v>
      </c>
      <c r="F1862" s="28">
        <f t="shared" si="101"/>
        <v>5527.33</v>
      </c>
      <c r="G1862" s="30" t="s">
        <v>3197</v>
      </c>
      <c r="H1862" s="7"/>
    </row>
    <row r="1863" spans="1:8" s="6" customFormat="1" ht="20.25">
      <c r="A1863" s="35" t="s">
        <v>3306</v>
      </c>
      <c r="B1863" s="36"/>
      <c r="C1863" s="36"/>
      <c r="D1863" s="36"/>
      <c r="E1863" s="36"/>
      <c r="F1863" s="36"/>
      <c r="G1863" s="37"/>
      <c r="H1863" s="7"/>
    </row>
    <row r="1864" spans="1:8" s="6" customFormat="1" ht="16.5">
      <c r="A1864" s="25" t="s">
        <v>3307</v>
      </c>
      <c r="B1864" s="26" t="s">
        <v>3308</v>
      </c>
      <c r="C1864" s="27" t="s">
        <v>18</v>
      </c>
      <c r="D1864" s="28">
        <v>197.44</v>
      </c>
      <c r="E1864" s="29">
        <f t="shared" ref="E1864:E1867" si="104">ROUND(D1864*0.22,2)</f>
        <v>43.44</v>
      </c>
      <c r="F1864" s="28">
        <f t="shared" si="101"/>
        <v>240.88</v>
      </c>
      <c r="G1864" s="30" t="s">
        <v>2515</v>
      </c>
      <c r="H1864" s="7"/>
    </row>
    <row r="1865" spans="1:8" s="6" customFormat="1" ht="16.5">
      <c r="A1865" s="25" t="s">
        <v>3309</v>
      </c>
      <c r="B1865" s="26" t="s">
        <v>3310</v>
      </c>
      <c r="C1865" s="27" t="s">
        <v>18</v>
      </c>
      <c r="D1865" s="28">
        <v>244.89</v>
      </c>
      <c r="E1865" s="29">
        <f t="shared" si="104"/>
        <v>53.88</v>
      </c>
      <c r="F1865" s="28">
        <f t="shared" si="101"/>
        <v>298.77</v>
      </c>
      <c r="G1865" s="30" t="s">
        <v>3311</v>
      </c>
      <c r="H1865" s="7"/>
    </row>
    <row r="1866" spans="1:8" s="6" customFormat="1" ht="16.5">
      <c r="A1866" s="25" t="s">
        <v>3312</v>
      </c>
      <c r="B1866" s="26" t="s">
        <v>3313</v>
      </c>
      <c r="C1866" s="27" t="s">
        <v>18</v>
      </c>
      <c r="D1866" s="28">
        <v>209.19</v>
      </c>
      <c r="E1866" s="29">
        <f t="shared" si="104"/>
        <v>46.02</v>
      </c>
      <c r="F1866" s="28">
        <f t="shared" si="101"/>
        <v>255.21</v>
      </c>
      <c r="G1866" s="30" t="s">
        <v>3311</v>
      </c>
      <c r="H1866" s="7"/>
    </row>
    <row r="1867" spans="1:8" s="6" customFormat="1" ht="16.5">
      <c r="A1867" s="25" t="s">
        <v>3314</v>
      </c>
      <c r="B1867" s="26" t="s">
        <v>3315</v>
      </c>
      <c r="C1867" s="27" t="s">
        <v>18</v>
      </c>
      <c r="D1867" s="28">
        <v>266.48</v>
      </c>
      <c r="E1867" s="29">
        <f t="shared" si="104"/>
        <v>58.63</v>
      </c>
      <c r="F1867" s="28">
        <f t="shared" si="101"/>
        <v>325.11</v>
      </c>
      <c r="G1867" s="30" t="s">
        <v>3311</v>
      </c>
      <c r="H1867" s="7"/>
    </row>
    <row r="1868" spans="1:8" s="6" customFormat="1" ht="20.25">
      <c r="A1868" s="35" t="s">
        <v>3316</v>
      </c>
      <c r="B1868" s="36"/>
      <c r="C1868" s="36"/>
      <c r="D1868" s="36"/>
      <c r="E1868" s="36"/>
      <c r="F1868" s="36"/>
      <c r="G1868" s="37"/>
      <c r="H1868" s="7"/>
    </row>
    <row r="1869" spans="1:8" s="6" customFormat="1" ht="16.5">
      <c r="A1869" s="25" t="s">
        <v>3317</v>
      </c>
      <c r="B1869" s="26" t="s">
        <v>3318</v>
      </c>
      <c r="C1869" s="27" t="s">
        <v>18</v>
      </c>
      <c r="D1869" s="28">
        <v>1268.08</v>
      </c>
      <c r="E1869" s="29">
        <f t="shared" ref="E1869:E1901" si="105">ROUND(D1869*0.22,2)</f>
        <v>278.98</v>
      </c>
      <c r="F1869" s="28">
        <f t="shared" si="101"/>
        <v>1547.06</v>
      </c>
      <c r="G1869" s="30" t="s">
        <v>238</v>
      </c>
      <c r="H1869" s="7"/>
    </row>
    <row r="1870" spans="1:8" s="6" customFormat="1" ht="16.5">
      <c r="A1870" s="25" t="s">
        <v>3319</v>
      </c>
      <c r="B1870" s="26" t="s">
        <v>3320</v>
      </c>
      <c r="C1870" s="27" t="s">
        <v>18</v>
      </c>
      <c r="D1870" s="28">
        <v>1043.48</v>
      </c>
      <c r="E1870" s="29">
        <f t="shared" si="105"/>
        <v>229.57</v>
      </c>
      <c r="F1870" s="28">
        <f t="shared" si="101"/>
        <v>1273.05</v>
      </c>
      <c r="G1870" s="30" t="s">
        <v>2270</v>
      </c>
      <c r="H1870" s="7"/>
    </row>
    <row r="1871" spans="1:8" s="6" customFormat="1" ht="16.5">
      <c r="A1871" s="25" t="s">
        <v>3321</v>
      </c>
      <c r="B1871" s="26" t="s">
        <v>3322</v>
      </c>
      <c r="C1871" s="27" t="s">
        <v>18</v>
      </c>
      <c r="D1871" s="28">
        <v>275.76</v>
      </c>
      <c r="E1871" s="29">
        <f t="shared" si="105"/>
        <v>60.67</v>
      </c>
      <c r="F1871" s="28">
        <f t="shared" si="101"/>
        <v>336.43</v>
      </c>
      <c r="G1871" s="30" t="s">
        <v>2287</v>
      </c>
      <c r="H1871" s="7"/>
    </row>
    <row r="1872" spans="1:8" s="6" customFormat="1" ht="16.5">
      <c r="A1872" s="25" t="s">
        <v>3323</v>
      </c>
      <c r="B1872" s="26" t="s">
        <v>3324</v>
      </c>
      <c r="C1872" s="27" t="s">
        <v>18</v>
      </c>
      <c r="D1872" s="28">
        <v>278.23</v>
      </c>
      <c r="E1872" s="29">
        <f t="shared" si="105"/>
        <v>61.21</v>
      </c>
      <c r="F1872" s="28">
        <f t="shared" si="101"/>
        <v>339.44</v>
      </c>
      <c r="G1872" s="30" t="s">
        <v>2270</v>
      </c>
      <c r="H1872" s="7"/>
    </row>
    <row r="1873" spans="1:8" s="6" customFormat="1" ht="16.5">
      <c r="A1873" s="25" t="s">
        <v>3325</v>
      </c>
      <c r="B1873" s="26" t="s">
        <v>3326</v>
      </c>
      <c r="C1873" s="27" t="s">
        <v>18</v>
      </c>
      <c r="D1873" s="28">
        <v>517.03</v>
      </c>
      <c r="E1873" s="29">
        <f t="shared" si="105"/>
        <v>113.75</v>
      </c>
      <c r="F1873" s="28">
        <f t="shared" si="101"/>
        <v>630.78</v>
      </c>
      <c r="G1873" s="30" t="s">
        <v>2374</v>
      </c>
      <c r="H1873" s="7"/>
    </row>
    <row r="1874" spans="1:8" s="6" customFormat="1" ht="16.5">
      <c r="A1874" s="25" t="s">
        <v>3327</v>
      </c>
      <c r="B1874" s="26" t="s">
        <v>3328</v>
      </c>
      <c r="C1874" s="27" t="s">
        <v>18</v>
      </c>
      <c r="D1874" s="28">
        <v>275.76</v>
      </c>
      <c r="E1874" s="29">
        <f t="shared" si="105"/>
        <v>60.67</v>
      </c>
      <c r="F1874" s="28">
        <f t="shared" si="101"/>
        <v>336.43</v>
      </c>
      <c r="G1874" s="30" t="s">
        <v>3329</v>
      </c>
      <c r="H1874" s="7"/>
    </row>
    <row r="1875" spans="1:8" s="6" customFormat="1" ht="16.5">
      <c r="A1875" s="25" t="s">
        <v>3330</v>
      </c>
      <c r="B1875" s="26" t="s">
        <v>3331</v>
      </c>
      <c r="C1875" s="27" t="s">
        <v>18</v>
      </c>
      <c r="D1875" s="28">
        <v>457.76</v>
      </c>
      <c r="E1875" s="29">
        <f t="shared" si="105"/>
        <v>100.71</v>
      </c>
      <c r="F1875" s="28">
        <f t="shared" si="101"/>
        <v>558.47</v>
      </c>
      <c r="G1875" s="30" t="s">
        <v>2257</v>
      </c>
      <c r="H1875" s="7"/>
    </row>
    <row r="1876" spans="1:8" s="6" customFormat="1" ht="16.5">
      <c r="A1876" s="25" t="s">
        <v>3332</v>
      </c>
      <c r="B1876" s="26" t="s">
        <v>3333</v>
      </c>
      <c r="C1876" s="27" t="s">
        <v>18</v>
      </c>
      <c r="D1876" s="28">
        <v>655.04</v>
      </c>
      <c r="E1876" s="29">
        <f t="shared" si="105"/>
        <v>144.11000000000001</v>
      </c>
      <c r="F1876" s="28">
        <f t="shared" si="101"/>
        <v>799.15</v>
      </c>
      <c r="G1876" s="30" t="s">
        <v>3334</v>
      </c>
      <c r="H1876" s="7"/>
    </row>
    <row r="1877" spans="1:8" s="6" customFormat="1" ht="16.5">
      <c r="A1877" s="25" t="s">
        <v>3335</v>
      </c>
      <c r="B1877" s="26" t="s">
        <v>3336</v>
      </c>
      <c r="C1877" s="27" t="s">
        <v>18</v>
      </c>
      <c r="D1877" s="28">
        <v>482.61</v>
      </c>
      <c r="E1877" s="29">
        <f t="shared" si="105"/>
        <v>106.17</v>
      </c>
      <c r="F1877" s="28">
        <f t="shared" si="101"/>
        <v>588.78</v>
      </c>
      <c r="G1877" s="30" t="s">
        <v>3334</v>
      </c>
      <c r="H1877" s="7"/>
    </row>
    <row r="1878" spans="1:8" s="6" customFormat="1" ht="16.5">
      <c r="A1878" s="25" t="s">
        <v>3337</v>
      </c>
      <c r="B1878" s="26" t="s">
        <v>3338</v>
      </c>
      <c r="C1878" s="27" t="s">
        <v>18</v>
      </c>
      <c r="D1878" s="28">
        <v>311.57</v>
      </c>
      <c r="E1878" s="29">
        <f t="shared" si="105"/>
        <v>68.55</v>
      </c>
      <c r="F1878" s="28">
        <f t="shared" si="101"/>
        <v>380.12</v>
      </c>
      <c r="G1878" s="30" t="s">
        <v>2270</v>
      </c>
      <c r="H1878" s="7"/>
    </row>
    <row r="1879" spans="1:8" s="6" customFormat="1" ht="16.5">
      <c r="A1879" s="25" t="s">
        <v>3339</v>
      </c>
      <c r="B1879" s="26" t="s">
        <v>3340</v>
      </c>
      <c r="C1879" s="27" t="s">
        <v>18</v>
      </c>
      <c r="D1879" s="28">
        <v>912.85</v>
      </c>
      <c r="E1879" s="29">
        <f t="shared" si="105"/>
        <v>200.83</v>
      </c>
      <c r="F1879" s="28">
        <f t="shared" si="101"/>
        <v>1113.68</v>
      </c>
      <c r="G1879" s="30" t="s">
        <v>2270</v>
      </c>
      <c r="H1879" s="7"/>
    </row>
    <row r="1880" spans="1:8" s="6" customFormat="1" ht="16.5">
      <c r="A1880" s="25" t="s">
        <v>3341</v>
      </c>
      <c r="B1880" s="26" t="s">
        <v>3342</v>
      </c>
      <c r="C1880" s="27" t="s">
        <v>18</v>
      </c>
      <c r="D1880" s="28">
        <v>828.98</v>
      </c>
      <c r="E1880" s="29">
        <f t="shared" si="105"/>
        <v>182.38</v>
      </c>
      <c r="F1880" s="28">
        <f t="shared" ref="F1880:F1901" si="106">E1880+D1880</f>
        <v>1011.36</v>
      </c>
      <c r="G1880" s="30" t="s">
        <v>278</v>
      </c>
      <c r="H1880" s="7"/>
    </row>
    <row r="1881" spans="1:8" s="6" customFormat="1" ht="16.5">
      <c r="A1881" s="25" t="s">
        <v>3343</v>
      </c>
      <c r="B1881" s="26" t="s">
        <v>3344</v>
      </c>
      <c r="C1881" s="27" t="s">
        <v>18</v>
      </c>
      <c r="D1881" s="28">
        <v>838.93</v>
      </c>
      <c r="E1881" s="29">
        <f t="shared" si="105"/>
        <v>184.56</v>
      </c>
      <c r="F1881" s="28">
        <f t="shared" si="106"/>
        <v>1023.49</v>
      </c>
      <c r="G1881" s="30" t="s">
        <v>2270</v>
      </c>
      <c r="H1881" s="7"/>
    </row>
    <row r="1882" spans="1:8" s="6" customFormat="1" ht="16.5">
      <c r="A1882" s="25" t="s">
        <v>3345</v>
      </c>
      <c r="B1882" s="26" t="s">
        <v>3346</v>
      </c>
      <c r="C1882" s="27" t="s">
        <v>18</v>
      </c>
      <c r="D1882" s="28">
        <v>914.13</v>
      </c>
      <c r="E1882" s="29">
        <f t="shared" si="105"/>
        <v>201.11</v>
      </c>
      <c r="F1882" s="28">
        <f t="shared" si="106"/>
        <v>1115.24</v>
      </c>
      <c r="G1882" s="30" t="s">
        <v>3347</v>
      </c>
      <c r="H1882" s="7"/>
    </row>
    <row r="1883" spans="1:8" s="6" customFormat="1" ht="16.5">
      <c r="A1883" s="25" t="s">
        <v>3348</v>
      </c>
      <c r="B1883" s="26" t="s">
        <v>3349</v>
      </c>
      <c r="C1883" s="27" t="s">
        <v>18</v>
      </c>
      <c r="D1883" s="28">
        <v>739.67</v>
      </c>
      <c r="E1883" s="29">
        <f t="shared" si="105"/>
        <v>162.72999999999999</v>
      </c>
      <c r="F1883" s="28">
        <f t="shared" si="106"/>
        <v>902.4</v>
      </c>
      <c r="G1883" s="30" t="s">
        <v>2257</v>
      </c>
      <c r="H1883" s="7"/>
    </row>
    <row r="1884" spans="1:8" s="6" customFormat="1" ht="16.5">
      <c r="A1884" s="25" t="s">
        <v>3350</v>
      </c>
      <c r="B1884" s="26" t="s">
        <v>3351</v>
      </c>
      <c r="C1884" s="27" t="s">
        <v>18</v>
      </c>
      <c r="D1884" s="28">
        <v>482.57</v>
      </c>
      <c r="E1884" s="29">
        <f t="shared" si="105"/>
        <v>106.17</v>
      </c>
      <c r="F1884" s="28">
        <f t="shared" si="106"/>
        <v>588.74</v>
      </c>
      <c r="G1884" s="30" t="s">
        <v>2257</v>
      </c>
      <c r="H1884" s="7"/>
    </row>
    <row r="1885" spans="1:8" s="6" customFormat="1" ht="16.5">
      <c r="A1885" s="25" t="s">
        <v>3352</v>
      </c>
      <c r="B1885" s="26" t="s">
        <v>3353</v>
      </c>
      <c r="C1885" s="27" t="s">
        <v>18</v>
      </c>
      <c r="D1885" s="28">
        <v>250.5</v>
      </c>
      <c r="E1885" s="29">
        <f t="shared" si="105"/>
        <v>55.11</v>
      </c>
      <c r="F1885" s="28">
        <f t="shared" si="106"/>
        <v>305.61</v>
      </c>
      <c r="G1885" s="30" t="s">
        <v>3354</v>
      </c>
      <c r="H1885" s="7"/>
    </row>
    <row r="1886" spans="1:8" s="6" customFormat="1" ht="16.5">
      <c r="A1886" s="25" t="s">
        <v>3355</v>
      </c>
      <c r="B1886" s="26" t="s">
        <v>3356</v>
      </c>
      <c r="C1886" s="27" t="s">
        <v>18</v>
      </c>
      <c r="D1886" s="28">
        <v>388.36</v>
      </c>
      <c r="E1886" s="29">
        <f t="shared" si="105"/>
        <v>85.44</v>
      </c>
      <c r="F1886" s="28">
        <f t="shared" si="106"/>
        <v>473.8</v>
      </c>
      <c r="G1886" s="30" t="s">
        <v>3354</v>
      </c>
      <c r="H1886" s="7"/>
    </row>
    <row r="1887" spans="1:8" s="6" customFormat="1" ht="16.5">
      <c r="A1887" s="25" t="s">
        <v>3357</v>
      </c>
      <c r="B1887" s="26" t="s">
        <v>3358</v>
      </c>
      <c r="C1887" s="27" t="s">
        <v>18</v>
      </c>
      <c r="D1887" s="28">
        <v>843.81</v>
      </c>
      <c r="E1887" s="29">
        <f t="shared" si="105"/>
        <v>185.64</v>
      </c>
      <c r="F1887" s="28">
        <f t="shared" si="106"/>
        <v>1029.4499999999998</v>
      </c>
      <c r="G1887" s="30" t="s">
        <v>2270</v>
      </c>
      <c r="H1887" s="7"/>
    </row>
    <row r="1888" spans="1:8" s="6" customFormat="1" ht="16.5">
      <c r="A1888" s="25" t="s">
        <v>3359</v>
      </c>
      <c r="B1888" s="26" t="s">
        <v>3360</v>
      </c>
      <c r="C1888" s="27" t="s">
        <v>18</v>
      </c>
      <c r="D1888" s="28">
        <v>1276.27</v>
      </c>
      <c r="E1888" s="29">
        <f t="shared" si="105"/>
        <v>280.77999999999997</v>
      </c>
      <c r="F1888" s="28">
        <f t="shared" si="106"/>
        <v>1557.05</v>
      </c>
      <c r="G1888" s="30" t="s">
        <v>2270</v>
      </c>
      <c r="H1888" s="7"/>
    </row>
    <row r="1889" spans="1:8" s="6" customFormat="1" ht="16.5">
      <c r="A1889" s="25" t="s">
        <v>3361</v>
      </c>
      <c r="B1889" s="26" t="s">
        <v>3362</v>
      </c>
      <c r="C1889" s="27" t="s">
        <v>18</v>
      </c>
      <c r="D1889" s="28">
        <v>628.42999999999995</v>
      </c>
      <c r="E1889" s="29">
        <f t="shared" si="105"/>
        <v>138.25</v>
      </c>
      <c r="F1889" s="28">
        <f t="shared" si="106"/>
        <v>766.68</v>
      </c>
      <c r="G1889" s="30" t="s">
        <v>2270</v>
      </c>
      <c r="H1889" s="7"/>
    </row>
    <row r="1890" spans="1:8" s="6" customFormat="1" ht="33">
      <c r="A1890" s="25" t="s">
        <v>3363</v>
      </c>
      <c r="B1890" s="26" t="s">
        <v>3364</v>
      </c>
      <c r="C1890" s="27" t="s">
        <v>18</v>
      </c>
      <c r="D1890" s="28">
        <v>451.22</v>
      </c>
      <c r="E1890" s="29">
        <f t="shared" si="105"/>
        <v>99.27</v>
      </c>
      <c r="F1890" s="28">
        <f t="shared" si="106"/>
        <v>550.49</v>
      </c>
      <c r="G1890" s="30" t="s">
        <v>2270</v>
      </c>
      <c r="H1890" s="7"/>
    </row>
    <row r="1891" spans="1:8" s="6" customFormat="1" ht="16.5">
      <c r="A1891" s="25" t="s">
        <v>3365</v>
      </c>
      <c r="B1891" s="26" t="s">
        <v>3366</v>
      </c>
      <c r="C1891" s="27" t="s">
        <v>18</v>
      </c>
      <c r="D1891" s="28">
        <v>829.92</v>
      </c>
      <c r="E1891" s="29">
        <f t="shared" si="105"/>
        <v>182.58</v>
      </c>
      <c r="F1891" s="28">
        <f t="shared" si="106"/>
        <v>1012.5</v>
      </c>
      <c r="G1891" s="30" t="s">
        <v>2374</v>
      </c>
      <c r="H1891" s="7"/>
    </row>
    <row r="1892" spans="1:8" s="6" customFormat="1" ht="16.5">
      <c r="A1892" s="25" t="s">
        <v>3367</v>
      </c>
      <c r="B1892" s="26" t="s">
        <v>3368</v>
      </c>
      <c r="C1892" s="27" t="s">
        <v>18</v>
      </c>
      <c r="D1892" s="28">
        <v>636.66</v>
      </c>
      <c r="E1892" s="29">
        <f t="shared" si="105"/>
        <v>140.07</v>
      </c>
      <c r="F1892" s="28">
        <f t="shared" si="106"/>
        <v>776.73</v>
      </c>
      <c r="G1892" s="30" t="s">
        <v>2515</v>
      </c>
      <c r="H1892" s="7"/>
    </row>
    <row r="1893" spans="1:8" s="6" customFormat="1" ht="16.5">
      <c r="A1893" s="25" t="s">
        <v>3369</v>
      </c>
      <c r="B1893" s="26" t="s">
        <v>3370</v>
      </c>
      <c r="C1893" s="27" t="s">
        <v>18</v>
      </c>
      <c r="D1893" s="28">
        <v>655.04</v>
      </c>
      <c r="E1893" s="29">
        <f t="shared" si="105"/>
        <v>144.11000000000001</v>
      </c>
      <c r="F1893" s="28">
        <f t="shared" si="106"/>
        <v>799.15</v>
      </c>
      <c r="G1893" s="30" t="s">
        <v>3371</v>
      </c>
      <c r="H1893" s="7"/>
    </row>
    <row r="1894" spans="1:8" s="6" customFormat="1" ht="16.5">
      <c r="A1894" s="25" t="s">
        <v>3372</v>
      </c>
      <c r="B1894" s="26" t="s">
        <v>3373</v>
      </c>
      <c r="C1894" s="27" t="s">
        <v>18</v>
      </c>
      <c r="D1894" s="28">
        <v>1411.41</v>
      </c>
      <c r="E1894" s="29">
        <f t="shared" si="105"/>
        <v>310.51</v>
      </c>
      <c r="F1894" s="28">
        <f t="shared" si="106"/>
        <v>1721.92</v>
      </c>
      <c r="G1894" s="30" t="s">
        <v>2352</v>
      </c>
      <c r="H1894" s="7"/>
    </row>
    <row r="1895" spans="1:8" s="6" customFormat="1" ht="16.5">
      <c r="A1895" s="25" t="s">
        <v>3374</v>
      </c>
      <c r="B1895" s="26" t="s">
        <v>3375</v>
      </c>
      <c r="C1895" s="27" t="s">
        <v>18</v>
      </c>
      <c r="D1895" s="28">
        <v>413.92</v>
      </c>
      <c r="E1895" s="29">
        <f t="shared" si="105"/>
        <v>91.06</v>
      </c>
      <c r="F1895" s="28">
        <f t="shared" si="106"/>
        <v>504.98</v>
      </c>
      <c r="G1895" s="30" t="s">
        <v>2287</v>
      </c>
      <c r="H1895" s="7"/>
    </row>
    <row r="1896" spans="1:8" s="6" customFormat="1" ht="16.5">
      <c r="A1896" s="25" t="s">
        <v>3376</v>
      </c>
      <c r="B1896" s="26" t="s">
        <v>3377</v>
      </c>
      <c r="C1896" s="27" t="s">
        <v>18</v>
      </c>
      <c r="D1896" s="28">
        <v>414.42</v>
      </c>
      <c r="E1896" s="29">
        <f t="shared" si="105"/>
        <v>91.17</v>
      </c>
      <c r="F1896" s="28">
        <f t="shared" si="106"/>
        <v>505.59000000000003</v>
      </c>
      <c r="G1896" s="30" t="s">
        <v>2270</v>
      </c>
      <c r="H1896" s="7"/>
    </row>
    <row r="1897" spans="1:8" s="6" customFormat="1" ht="16.5">
      <c r="A1897" s="25">
        <v>3102734</v>
      </c>
      <c r="B1897" s="26" t="s">
        <v>3378</v>
      </c>
      <c r="C1897" s="27" t="s">
        <v>18</v>
      </c>
      <c r="D1897" s="28">
        <v>641.07000000000005</v>
      </c>
      <c r="E1897" s="29">
        <f t="shared" si="105"/>
        <v>141.04</v>
      </c>
      <c r="F1897" s="28">
        <f t="shared" si="106"/>
        <v>782.11</v>
      </c>
      <c r="G1897" s="30" t="s">
        <v>2270</v>
      </c>
      <c r="H1897" s="7"/>
    </row>
    <row r="1898" spans="1:8" s="6" customFormat="1" ht="16.5">
      <c r="A1898" s="25">
        <v>3102735</v>
      </c>
      <c r="B1898" s="26" t="s">
        <v>3379</v>
      </c>
      <c r="C1898" s="27" t="s">
        <v>18</v>
      </c>
      <c r="D1898" s="28">
        <v>1782.75</v>
      </c>
      <c r="E1898" s="29">
        <f t="shared" si="105"/>
        <v>392.21</v>
      </c>
      <c r="F1898" s="28">
        <f t="shared" si="106"/>
        <v>2174.96</v>
      </c>
      <c r="G1898" s="30" t="s">
        <v>2287</v>
      </c>
      <c r="H1898" s="7"/>
    </row>
    <row r="1899" spans="1:8" s="6" customFormat="1" ht="20.25">
      <c r="A1899" s="35" t="s">
        <v>3380</v>
      </c>
      <c r="B1899" s="36"/>
      <c r="C1899" s="36"/>
      <c r="D1899" s="36"/>
      <c r="E1899" s="36"/>
      <c r="F1899" s="36"/>
      <c r="G1899" s="37"/>
      <c r="H1899" s="7"/>
    </row>
    <row r="1900" spans="1:8" s="6" customFormat="1" ht="16.5">
      <c r="A1900" s="25" t="s">
        <v>3381</v>
      </c>
      <c r="B1900" s="26" t="s">
        <v>3382</v>
      </c>
      <c r="C1900" s="27" t="s">
        <v>3383</v>
      </c>
      <c r="D1900" s="28">
        <v>824.23</v>
      </c>
      <c r="E1900" s="29">
        <f t="shared" si="105"/>
        <v>181.33</v>
      </c>
      <c r="F1900" s="28">
        <f t="shared" si="106"/>
        <v>1005.5600000000001</v>
      </c>
      <c r="G1900" s="30"/>
      <c r="H1900" s="7"/>
    </row>
    <row r="1901" spans="1:8" s="6" customFormat="1" ht="33">
      <c r="A1901" s="25" t="s">
        <v>3384</v>
      </c>
      <c r="B1901" s="26" t="s">
        <v>3385</v>
      </c>
      <c r="C1901" s="27" t="s">
        <v>3386</v>
      </c>
      <c r="D1901" s="28">
        <v>475.85</v>
      </c>
      <c r="E1901" s="29">
        <f t="shared" si="105"/>
        <v>104.69</v>
      </c>
      <c r="F1901" s="28">
        <f t="shared" si="106"/>
        <v>580.54</v>
      </c>
      <c r="G1901" s="30"/>
      <c r="H1901" s="7"/>
    </row>
    <row r="1902" spans="1:8" s="6" customFormat="1" ht="16.5">
      <c r="A1902" s="25" t="s">
        <v>3387</v>
      </c>
      <c r="B1902" s="26" t="s">
        <v>3388</v>
      </c>
      <c r="C1902" s="27" t="s">
        <v>3389</v>
      </c>
      <c r="D1902" s="62" t="s">
        <v>3390</v>
      </c>
      <c r="E1902" s="63"/>
      <c r="F1902" s="64"/>
      <c r="G1902" s="30"/>
      <c r="H1902" s="7"/>
    </row>
    <row r="1903" spans="1:8" s="6" customFormat="1" ht="33">
      <c r="A1903" s="25" t="s">
        <v>3391</v>
      </c>
      <c r="B1903" s="26" t="s">
        <v>3392</v>
      </c>
      <c r="C1903" s="27" t="s">
        <v>3389</v>
      </c>
      <c r="D1903" s="62" t="s">
        <v>3390</v>
      </c>
      <c r="E1903" s="63"/>
      <c r="F1903" s="64"/>
      <c r="G1903" s="30"/>
      <c r="H1903" s="7"/>
    </row>
    <row r="1904" spans="1:8" s="6" customFormat="1" ht="16.5">
      <c r="A1904" s="25" t="s">
        <v>3393</v>
      </c>
      <c r="B1904" s="26" t="s">
        <v>3394</v>
      </c>
      <c r="C1904" s="27" t="s">
        <v>3389</v>
      </c>
      <c r="D1904" s="62" t="s">
        <v>3390</v>
      </c>
      <c r="E1904" s="63"/>
      <c r="F1904" s="64"/>
      <c r="G1904" s="30"/>
      <c r="H1904" s="7"/>
    </row>
    <row r="1905" spans="1:8" s="6" customFormat="1" ht="16.5">
      <c r="A1905" s="25" t="s">
        <v>3395</v>
      </c>
      <c r="B1905" s="26" t="s">
        <v>3396</v>
      </c>
      <c r="C1905" s="27" t="s">
        <v>3389</v>
      </c>
      <c r="D1905" s="62" t="s">
        <v>3390</v>
      </c>
      <c r="E1905" s="63"/>
      <c r="F1905" s="64"/>
      <c r="G1905" s="30"/>
      <c r="H1905" s="7"/>
    </row>
    <row r="1906" spans="1:8" s="6" customFormat="1" ht="16.5">
      <c r="A1906" s="25" t="s">
        <v>3397</v>
      </c>
      <c r="B1906" s="26" t="s">
        <v>3398</v>
      </c>
      <c r="C1906" s="27" t="s">
        <v>3389</v>
      </c>
      <c r="D1906" s="62" t="s">
        <v>3390</v>
      </c>
      <c r="E1906" s="63"/>
      <c r="F1906" s="64"/>
      <c r="G1906" s="30"/>
      <c r="H1906" s="7"/>
    </row>
    <row r="1907" spans="1:8" s="6" customFormat="1" ht="16.5">
      <c r="A1907" s="25">
        <v>3101456</v>
      </c>
      <c r="B1907" s="26" t="s">
        <v>3399</v>
      </c>
      <c r="C1907" s="27" t="s">
        <v>3400</v>
      </c>
      <c r="D1907" s="28">
        <v>1244.1400000000001</v>
      </c>
      <c r="E1907" s="29">
        <f t="shared" ref="E1907:E1924" si="107">ROUND(D1907*0.22,2)</f>
        <v>273.70999999999998</v>
      </c>
      <c r="F1907" s="28">
        <f t="shared" ref="F1907:F1924" si="108">E1907+D1907</f>
        <v>1517.8500000000001</v>
      </c>
      <c r="G1907" s="30"/>
      <c r="H1907" s="7"/>
    </row>
    <row r="1908" spans="1:8" s="6" customFormat="1" ht="16.5">
      <c r="A1908" s="25">
        <v>3102667</v>
      </c>
      <c r="B1908" s="26" t="s">
        <v>3401</v>
      </c>
      <c r="C1908" s="27" t="s">
        <v>3400</v>
      </c>
      <c r="D1908" s="28">
        <v>1066.4000000000001</v>
      </c>
      <c r="E1908" s="29">
        <f t="shared" si="107"/>
        <v>234.61</v>
      </c>
      <c r="F1908" s="28">
        <f t="shared" si="108"/>
        <v>1301.0100000000002</v>
      </c>
      <c r="G1908" s="30"/>
      <c r="H1908" s="7"/>
    </row>
    <row r="1909" spans="1:8" s="6" customFormat="1" ht="16.5">
      <c r="A1909" s="25" t="s">
        <v>3402</v>
      </c>
      <c r="B1909" s="26" t="s">
        <v>3403</v>
      </c>
      <c r="C1909" s="27" t="s">
        <v>3404</v>
      </c>
      <c r="D1909" s="28">
        <v>1479.62</v>
      </c>
      <c r="E1909" s="29">
        <f t="shared" si="107"/>
        <v>325.52</v>
      </c>
      <c r="F1909" s="28">
        <f t="shared" si="108"/>
        <v>1805.1399999999999</v>
      </c>
      <c r="G1909" s="30"/>
      <c r="H1909" s="7"/>
    </row>
    <row r="1910" spans="1:8" s="6" customFormat="1" ht="16.5">
      <c r="A1910" s="25" t="s">
        <v>3405</v>
      </c>
      <c r="B1910" s="26" t="s">
        <v>3406</v>
      </c>
      <c r="C1910" s="27" t="s">
        <v>3407</v>
      </c>
      <c r="D1910" s="28">
        <v>1669.77</v>
      </c>
      <c r="E1910" s="29">
        <f t="shared" si="107"/>
        <v>367.35</v>
      </c>
      <c r="F1910" s="28">
        <f t="shared" si="108"/>
        <v>2037.12</v>
      </c>
      <c r="G1910" s="30"/>
      <c r="H1910" s="7"/>
    </row>
    <row r="1911" spans="1:8" s="6" customFormat="1" ht="16.5">
      <c r="A1911" s="25" t="s">
        <v>3408</v>
      </c>
      <c r="B1911" s="26" t="s">
        <v>3409</v>
      </c>
      <c r="C1911" s="27" t="s">
        <v>3407</v>
      </c>
      <c r="D1911" s="28">
        <v>3801.6</v>
      </c>
      <c r="E1911" s="29">
        <f t="shared" si="107"/>
        <v>836.35</v>
      </c>
      <c r="F1911" s="28">
        <f t="shared" si="108"/>
        <v>4637.95</v>
      </c>
      <c r="G1911" s="30"/>
      <c r="H1911" s="7"/>
    </row>
    <row r="1912" spans="1:8" s="6" customFormat="1" ht="16.5">
      <c r="A1912" s="25" t="s">
        <v>3410</v>
      </c>
      <c r="B1912" s="26" t="s">
        <v>3411</v>
      </c>
      <c r="C1912" s="27" t="s">
        <v>3407</v>
      </c>
      <c r="D1912" s="28">
        <v>4037.84</v>
      </c>
      <c r="E1912" s="29">
        <f t="shared" si="107"/>
        <v>888.32</v>
      </c>
      <c r="F1912" s="28">
        <f t="shared" si="108"/>
        <v>4926.16</v>
      </c>
      <c r="G1912" s="30"/>
      <c r="H1912" s="7"/>
    </row>
    <row r="1913" spans="1:8" s="6" customFormat="1" ht="16.5">
      <c r="A1913" s="25" t="s">
        <v>3412</v>
      </c>
      <c r="B1913" s="26" t="s">
        <v>3413</v>
      </c>
      <c r="C1913" s="27" t="s">
        <v>3407</v>
      </c>
      <c r="D1913" s="28">
        <v>5937.95</v>
      </c>
      <c r="E1913" s="29">
        <f t="shared" si="107"/>
        <v>1306.3499999999999</v>
      </c>
      <c r="F1913" s="28">
        <f t="shared" si="108"/>
        <v>7244.2999999999993</v>
      </c>
      <c r="G1913" s="30"/>
      <c r="H1913" s="7"/>
    </row>
    <row r="1914" spans="1:8" s="6" customFormat="1" ht="16.5">
      <c r="A1914" s="25" t="s">
        <v>3414</v>
      </c>
      <c r="B1914" s="26" t="s">
        <v>3415</v>
      </c>
      <c r="C1914" s="27" t="s">
        <v>3407</v>
      </c>
      <c r="D1914" s="28">
        <v>8550.19</v>
      </c>
      <c r="E1914" s="29">
        <f t="shared" si="107"/>
        <v>1881.04</v>
      </c>
      <c r="F1914" s="28">
        <f t="shared" si="108"/>
        <v>10431.23</v>
      </c>
      <c r="G1914" s="30"/>
      <c r="H1914" s="7"/>
    </row>
    <row r="1915" spans="1:8" s="6" customFormat="1" ht="16.5">
      <c r="A1915" s="25" t="s">
        <v>3416</v>
      </c>
      <c r="B1915" s="26" t="s">
        <v>3417</v>
      </c>
      <c r="C1915" s="27" t="s">
        <v>3407</v>
      </c>
      <c r="D1915" s="28">
        <v>7125.95</v>
      </c>
      <c r="E1915" s="29">
        <f t="shared" si="107"/>
        <v>1567.71</v>
      </c>
      <c r="F1915" s="28">
        <f t="shared" si="108"/>
        <v>8693.66</v>
      </c>
      <c r="G1915" s="30"/>
      <c r="H1915" s="7"/>
    </row>
    <row r="1916" spans="1:8" s="6" customFormat="1" ht="33">
      <c r="A1916" s="25">
        <v>3102457</v>
      </c>
      <c r="B1916" s="26" t="s">
        <v>3418</v>
      </c>
      <c r="C1916" s="27" t="s">
        <v>3389</v>
      </c>
      <c r="D1916" s="28">
        <v>276.11</v>
      </c>
      <c r="E1916" s="29">
        <f t="shared" si="107"/>
        <v>60.74</v>
      </c>
      <c r="F1916" s="28">
        <f t="shared" si="108"/>
        <v>336.85</v>
      </c>
      <c r="G1916" s="54"/>
      <c r="H1916" s="7"/>
    </row>
    <row r="1917" spans="1:8" s="6" customFormat="1" ht="49.5">
      <c r="A1917" s="25">
        <v>3102458</v>
      </c>
      <c r="B1917" s="26" t="s">
        <v>3419</v>
      </c>
      <c r="C1917" s="27" t="s">
        <v>3389</v>
      </c>
      <c r="D1917" s="28">
        <v>5971.95</v>
      </c>
      <c r="E1917" s="29">
        <f t="shared" si="107"/>
        <v>1313.83</v>
      </c>
      <c r="F1917" s="28">
        <f t="shared" si="108"/>
        <v>7285.78</v>
      </c>
      <c r="G1917" s="30"/>
      <c r="H1917" s="7"/>
    </row>
    <row r="1918" spans="1:8" s="6" customFormat="1" ht="16.5">
      <c r="A1918" s="25">
        <v>3102459</v>
      </c>
      <c r="B1918" s="26" t="s">
        <v>3420</v>
      </c>
      <c r="C1918" s="27" t="s">
        <v>3389</v>
      </c>
      <c r="D1918" s="28">
        <v>88.88</v>
      </c>
      <c r="E1918" s="29">
        <f t="shared" si="107"/>
        <v>19.55</v>
      </c>
      <c r="F1918" s="28">
        <f t="shared" si="108"/>
        <v>108.42999999999999</v>
      </c>
      <c r="G1918" s="30"/>
      <c r="H1918" s="7"/>
    </row>
    <row r="1919" spans="1:8" s="6" customFormat="1" ht="16.5">
      <c r="A1919" s="25">
        <v>3102460</v>
      </c>
      <c r="B1919" s="26" t="s">
        <v>3421</v>
      </c>
      <c r="C1919" s="27" t="s">
        <v>3389</v>
      </c>
      <c r="D1919" s="28">
        <v>137.66999999999999</v>
      </c>
      <c r="E1919" s="29">
        <f t="shared" si="107"/>
        <v>30.29</v>
      </c>
      <c r="F1919" s="28">
        <f t="shared" si="108"/>
        <v>167.95999999999998</v>
      </c>
      <c r="G1919" s="30"/>
      <c r="H1919" s="7"/>
    </row>
    <row r="1920" spans="1:8" s="6" customFormat="1" ht="33">
      <c r="A1920" s="25">
        <v>3102461</v>
      </c>
      <c r="B1920" s="26" t="s">
        <v>3422</v>
      </c>
      <c r="C1920" s="27" t="s">
        <v>3389</v>
      </c>
      <c r="D1920" s="28">
        <v>24.94</v>
      </c>
      <c r="E1920" s="29">
        <f t="shared" si="107"/>
        <v>5.49</v>
      </c>
      <c r="F1920" s="28">
        <f t="shared" si="108"/>
        <v>30.43</v>
      </c>
      <c r="G1920" s="30"/>
      <c r="H1920" s="7"/>
    </row>
    <row r="1921" spans="1:8" s="6" customFormat="1" ht="33">
      <c r="A1921" s="25">
        <v>3102462</v>
      </c>
      <c r="B1921" s="26" t="s">
        <v>3423</v>
      </c>
      <c r="C1921" s="27" t="s">
        <v>3389</v>
      </c>
      <c r="D1921" s="28">
        <v>239.83</v>
      </c>
      <c r="E1921" s="29">
        <f t="shared" si="107"/>
        <v>52.76</v>
      </c>
      <c r="F1921" s="28">
        <f t="shared" si="108"/>
        <v>292.59000000000003</v>
      </c>
      <c r="G1921" s="30"/>
      <c r="H1921" s="7"/>
    </row>
    <row r="1922" spans="1:8" s="6" customFormat="1" ht="33">
      <c r="A1922" s="25">
        <v>3102463</v>
      </c>
      <c r="B1922" s="26" t="s">
        <v>3424</v>
      </c>
      <c r="C1922" s="27" t="s">
        <v>3389</v>
      </c>
      <c r="D1922" s="28">
        <v>1952.03</v>
      </c>
      <c r="E1922" s="29">
        <f t="shared" si="107"/>
        <v>429.45</v>
      </c>
      <c r="F1922" s="28">
        <f t="shared" si="108"/>
        <v>2381.48</v>
      </c>
      <c r="G1922" s="30"/>
      <c r="H1922" s="7"/>
    </row>
    <row r="1923" spans="1:8" s="6" customFormat="1" ht="16.5">
      <c r="A1923" s="25">
        <v>3102464</v>
      </c>
      <c r="B1923" s="26" t="s">
        <v>3425</v>
      </c>
      <c r="C1923" s="27" t="s">
        <v>3389</v>
      </c>
      <c r="D1923" s="28">
        <v>16.27</v>
      </c>
      <c r="E1923" s="29">
        <f t="shared" si="107"/>
        <v>3.58</v>
      </c>
      <c r="F1923" s="28">
        <f t="shared" si="108"/>
        <v>19.850000000000001</v>
      </c>
      <c r="G1923" s="30"/>
      <c r="H1923" s="7"/>
    </row>
    <row r="1924" spans="1:8" s="6" customFormat="1" ht="16.5">
      <c r="A1924" s="25">
        <v>3102546</v>
      </c>
      <c r="B1924" s="26" t="s">
        <v>3426</v>
      </c>
      <c r="C1924" s="27" t="s">
        <v>3427</v>
      </c>
      <c r="D1924" s="28">
        <v>40.65</v>
      </c>
      <c r="E1924" s="29">
        <f t="shared" si="107"/>
        <v>8.94</v>
      </c>
      <c r="F1924" s="28">
        <f t="shared" si="108"/>
        <v>49.589999999999996</v>
      </c>
      <c r="G1924" s="30"/>
      <c r="H1924" s="7"/>
    </row>
    <row r="1925" spans="1:8" s="6" customFormat="1" ht="20.25">
      <c r="A1925" s="35" t="s">
        <v>3428</v>
      </c>
      <c r="B1925" s="36"/>
      <c r="C1925" s="36"/>
      <c r="D1925" s="36"/>
      <c r="E1925" s="36"/>
      <c r="F1925" s="36"/>
      <c r="G1925" s="37"/>
      <c r="H1925" s="7"/>
    </row>
    <row r="1926" spans="1:8" s="6" customFormat="1" ht="16.5">
      <c r="A1926" s="25" t="s">
        <v>3429</v>
      </c>
      <c r="B1926" s="26" t="s">
        <v>3430</v>
      </c>
      <c r="C1926" s="27" t="s">
        <v>3389</v>
      </c>
      <c r="D1926" s="28">
        <v>6867.17</v>
      </c>
      <c r="E1926" s="29">
        <f t="shared" ref="E1926:E1946" si="109">ROUND(D1926*0.22,2)</f>
        <v>1510.78</v>
      </c>
      <c r="F1926" s="28">
        <f t="shared" ref="F1926:F1966" si="110">E1926+D1926</f>
        <v>8377.9500000000007</v>
      </c>
      <c r="G1926" s="30"/>
      <c r="H1926" s="7"/>
    </row>
    <row r="1927" spans="1:8" s="6" customFormat="1" ht="16.5">
      <c r="A1927" s="25" t="s">
        <v>3431</v>
      </c>
      <c r="B1927" s="26" t="s">
        <v>3432</v>
      </c>
      <c r="C1927" s="27" t="s">
        <v>3389</v>
      </c>
      <c r="D1927" s="28">
        <v>8509.3700000000008</v>
      </c>
      <c r="E1927" s="29">
        <f t="shared" si="109"/>
        <v>1872.06</v>
      </c>
      <c r="F1927" s="28">
        <f t="shared" si="110"/>
        <v>10381.43</v>
      </c>
      <c r="G1927" s="30"/>
      <c r="H1927" s="7"/>
    </row>
    <row r="1928" spans="1:8" s="6" customFormat="1" ht="49.5">
      <c r="A1928" s="25" t="s">
        <v>3433</v>
      </c>
      <c r="B1928" s="26" t="s">
        <v>3434</v>
      </c>
      <c r="C1928" s="27" t="s">
        <v>3389</v>
      </c>
      <c r="D1928" s="28">
        <v>10151.58</v>
      </c>
      <c r="E1928" s="29">
        <f t="shared" si="109"/>
        <v>2233.35</v>
      </c>
      <c r="F1928" s="28">
        <f t="shared" si="110"/>
        <v>12384.93</v>
      </c>
      <c r="G1928" s="30"/>
      <c r="H1928" s="7"/>
    </row>
    <row r="1929" spans="1:8" s="6" customFormat="1" ht="49.5">
      <c r="A1929" s="25" t="s">
        <v>3435</v>
      </c>
      <c r="B1929" s="26" t="s">
        <v>3436</v>
      </c>
      <c r="C1929" s="27" t="s">
        <v>3389</v>
      </c>
      <c r="D1929" s="28">
        <v>8509.3700000000008</v>
      </c>
      <c r="E1929" s="29">
        <f t="shared" si="109"/>
        <v>1872.06</v>
      </c>
      <c r="F1929" s="28">
        <f t="shared" si="110"/>
        <v>10381.43</v>
      </c>
      <c r="G1929" s="30"/>
      <c r="H1929" s="7"/>
    </row>
    <row r="1930" spans="1:8" s="6" customFormat="1" ht="16.5">
      <c r="A1930" s="25" t="s">
        <v>3437</v>
      </c>
      <c r="B1930" s="26" t="s">
        <v>3438</v>
      </c>
      <c r="C1930" s="27" t="s">
        <v>3389</v>
      </c>
      <c r="D1930" s="28">
        <v>9604.19</v>
      </c>
      <c r="E1930" s="29">
        <f t="shared" si="109"/>
        <v>2112.92</v>
      </c>
      <c r="F1930" s="28">
        <f t="shared" si="110"/>
        <v>11717.11</v>
      </c>
      <c r="G1930" s="30"/>
      <c r="H1930" s="7"/>
    </row>
    <row r="1931" spans="1:8" s="6" customFormat="1" ht="16.5">
      <c r="A1931" s="25" t="s">
        <v>3439</v>
      </c>
      <c r="B1931" s="26" t="s">
        <v>3440</v>
      </c>
      <c r="C1931" s="27" t="s">
        <v>3389</v>
      </c>
      <c r="D1931" s="28">
        <v>8509.3700000000008</v>
      </c>
      <c r="E1931" s="29">
        <f t="shared" si="109"/>
        <v>1872.06</v>
      </c>
      <c r="F1931" s="28">
        <f t="shared" si="110"/>
        <v>10381.43</v>
      </c>
      <c r="G1931" s="30"/>
      <c r="H1931" s="7"/>
    </row>
    <row r="1932" spans="1:8" s="6" customFormat="1" ht="49.5">
      <c r="A1932" s="25" t="s">
        <v>3441</v>
      </c>
      <c r="B1932" s="26" t="s">
        <v>3442</v>
      </c>
      <c r="C1932" s="27" t="s">
        <v>3389</v>
      </c>
      <c r="D1932" s="28">
        <v>5224.97</v>
      </c>
      <c r="E1932" s="29">
        <f t="shared" si="109"/>
        <v>1149.49</v>
      </c>
      <c r="F1932" s="28">
        <f t="shared" si="110"/>
        <v>6374.46</v>
      </c>
      <c r="G1932" s="30"/>
      <c r="H1932" s="7"/>
    </row>
    <row r="1933" spans="1:8" s="6" customFormat="1" ht="33">
      <c r="A1933" s="25" t="s">
        <v>3443</v>
      </c>
      <c r="B1933" s="26" t="s">
        <v>3444</v>
      </c>
      <c r="C1933" s="27" t="s">
        <v>3389</v>
      </c>
      <c r="D1933" s="28">
        <v>6046.07</v>
      </c>
      <c r="E1933" s="29">
        <f t="shared" si="109"/>
        <v>1330.14</v>
      </c>
      <c r="F1933" s="28">
        <f t="shared" si="110"/>
        <v>7376.21</v>
      </c>
      <c r="G1933" s="30"/>
      <c r="H1933" s="7"/>
    </row>
    <row r="1934" spans="1:8" s="6" customFormat="1" ht="16.5">
      <c r="A1934" s="25" t="s">
        <v>3445</v>
      </c>
      <c r="B1934" s="26" t="s">
        <v>3394</v>
      </c>
      <c r="C1934" s="27" t="s">
        <v>3389</v>
      </c>
      <c r="D1934" s="28">
        <v>4403.8500000000004</v>
      </c>
      <c r="E1934" s="29">
        <f t="shared" si="109"/>
        <v>968.85</v>
      </c>
      <c r="F1934" s="28">
        <f t="shared" si="110"/>
        <v>5372.7000000000007</v>
      </c>
      <c r="G1934" s="30"/>
      <c r="H1934" s="7"/>
    </row>
    <row r="1935" spans="1:8" s="6" customFormat="1" ht="66">
      <c r="A1935" s="25" t="s">
        <v>3446</v>
      </c>
      <c r="B1935" s="26" t="s">
        <v>3447</v>
      </c>
      <c r="C1935" s="27" t="s">
        <v>3389</v>
      </c>
      <c r="D1935" s="28">
        <v>5224.97</v>
      </c>
      <c r="E1935" s="29">
        <f t="shared" si="109"/>
        <v>1149.49</v>
      </c>
      <c r="F1935" s="28">
        <f t="shared" si="110"/>
        <v>6374.46</v>
      </c>
      <c r="G1935" s="30"/>
      <c r="H1935" s="7"/>
    </row>
    <row r="1936" spans="1:8" s="6" customFormat="1" ht="49.5">
      <c r="A1936" s="25">
        <v>3102320</v>
      </c>
      <c r="B1936" s="26" t="s">
        <v>3448</v>
      </c>
      <c r="C1936" s="27" t="s">
        <v>3389</v>
      </c>
      <c r="D1936" s="28">
        <v>1117.95</v>
      </c>
      <c r="E1936" s="29">
        <f t="shared" si="109"/>
        <v>245.95</v>
      </c>
      <c r="F1936" s="28">
        <f t="shared" si="110"/>
        <v>1363.9</v>
      </c>
      <c r="G1936" s="54"/>
      <c r="H1936" s="7"/>
    </row>
    <row r="1937" spans="1:8" s="6" customFormat="1" ht="16.5">
      <c r="A1937" s="25">
        <v>3102321</v>
      </c>
      <c r="B1937" s="26" t="s">
        <v>3449</v>
      </c>
      <c r="C1937" s="27" t="s">
        <v>3383</v>
      </c>
      <c r="D1937" s="28">
        <v>840.13</v>
      </c>
      <c r="E1937" s="29">
        <f t="shared" si="109"/>
        <v>184.83</v>
      </c>
      <c r="F1937" s="28">
        <f t="shared" si="110"/>
        <v>1024.96</v>
      </c>
      <c r="G1937" s="54"/>
      <c r="H1937" s="7"/>
    </row>
    <row r="1938" spans="1:8" s="6" customFormat="1" ht="33">
      <c r="A1938" s="25">
        <v>3102322</v>
      </c>
      <c r="B1938" s="26" t="s">
        <v>3450</v>
      </c>
      <c r="C1938" s="27" t="s">
        <v>3389</v>
      </c>
      <c r="D1938" s="28">
        <v>4078.14</v>
      </c>
      <c r="E1938" s="29">
        <f t="shared" si="109"/>
        <v>897.19</v>
      </c>
      <c r="F1938" s="28">
        <f t="shared" si="110"/>
        <v>4975.33</v>
      </c>
      <c r="G1938" s="54"/>
      <c r="H1938" s="7"/>
    </row>
    <row r="1939" spans="1:8" s="6" customFormat="1" ht="115.5">
      <c r="A1939" s="25">
        <v>3102323</v>
      </c>
      <c r="B1939" s="26" t="s">
        <v>3451</v>
      </c>
      <c r="C1939" s="27" t="s">
        <v>3389</v>
      </c>
      <c r="D1939" s="28">
        <v>4078.14</v>
      </c>
      <c r="E1939" s="29">
        <f t="shared" si="109"/>
        <v>897.19</v>
      </c>
      <c r="F1939" s="28">
        <f t="shared" si="110"/>
        <v>4975.33</v>
      </c>
      <c r="G1939" s="54"/>
      <c r="H1939" s="7"/>
    </row>
    <row r="1940" spans="1:8" s="6" customFormat="1" ht="16.5">
      <c r="A1940" s="25">
        <v>3102324</v>
      </c>
      <c r="B1940" s="26" t="s">
        <v>3452</v>
      </c>
      <c r="C1940" s="27" t="s">
        <v>3389</v>
      </c>
      <c r="D1940" s="28">
        <v>4078.14</v>
      </c>
      <c r="E1940" s="29">
        <f t="shared" si="109"/>
        <v>897.19</v>
      </c>
      <c r="F1940" s="28">
        <f t="shared" si="110"/>
        <v>4975.33</v>
      </c>
      <c r="G1940" s="54"/>
      <c r="H1940" s="7"/>
    </row>
    <row r="1941" spans="1:8" s="6" customFormat="1" ht="16.5">
      <c r="A1941" s="25">
        <v>3102325</v>
      </c>
      <c r="B1941" s="26" t="s">
        <v>3453</v>
      </c>
      <c r="C1941" s="27" t="s">
        <v>3389</v>
      </c>
      <c r="D1941" s="28">
        <v>13510.89</v>
      </c>
      <c r="E1941" s="29">
        <f t="shared" si="109"/>
        <v>2972.4</v>
      </c>
      <c r="F1941" s="28">
        <f t="shared" si="110"/>
        <v>16483.29</v>
      </c>
      <c r="G1941" s="54"/>
      <c r="H1941" s="7"/>
    </row>
    <row r="1942" spans="1:8" s="6" customFormat="1" ht="16.5">
      <c r="A1942" s="25">
        <v>3102326</v>
      </c>
      <c r="B1942" s="26" t="s">
        <v>3454</v>
      </c>
      <c r="C1942" s="27" t="s">
        <v>3389</v>
      </c>
      <c r="D1942" s="28">
        <v>13510.89</v>
      </c>
      <c r="E1942" s="29">
        <f t="shared" si="109"/>
        <v>2972.4</v>
      </c>
      <c r="F1942" s="28">
        <f t="shared" si="110"/>
        <v>16483.29</v>
      </c>
      <c r="G1942" s="54"/>
      <c r="H1942" s="7"/>
    </row>
    <row r="1943" spans="1:8" s="6" customFormat="1" ht="16.5">
      <c r="A1943" s="25">
        <v>3102550</v>
      </c>
      <c r="B1943" s="26" t="s">
        <v>3455</v>
      </c>
      <c r="C1943" s="27" t="s">
        <v>3389</v>
      </c>
      <c r="D1943" s="28">
        <v>4863.67</v>
      </c>
      <c r="E1943" s="29">
        <f t="shared" si="109"/>
        <v>1070.01</v>
      </c>
      <c r="F1943" s="28">
        <f t="shared" si="110"/>
        <v>5933.68</v>
      </c>
      <c r="G1943" s="30"/>
      <c r="H1943" s="7"/>
    </row>
    <row r="1944" spans="1:8" s="6" customFormat="1" ht="33">
      <c r="A1944" s="25">
        <v>3102551</v>
      </c>
      <c r="B1944" s="26" t="s">
        <v>3456</v>
      </c>
      <c r="C1944" s="27" t="s">
        <v>3389</v>
      </c>
      <c r="D1944" s="28">
        <v>987.42</v>
      </c>
      <c r="E1944" s="29">
        <f t="shared" si="109"/>
        <v>217.23</v>
      </c>
      <c r="F1944" s="28">
        <f t="shared" si="110"/>
        <v>1204.6499999999999</v>
      </c>
      <c r="G1944" s="30"/>
      <c r="H1944" s="7"/>
    </row>
    <row r="1945" spans="1:8" s="6" customFormat="1" ht="33">
      <c r="A1945" s="25">
        <v>3102668</v>
      </c>
      <c r="B1945" s="26" t="s">
        <v>3457</v>
      </c>
      <c r="C1945" s="27" t="s">
        <v>3389</v>
      </c>
      <c r="D1945" s="28">
        <v>177.73</v>
      </c>
      <c r="E1945" s="29">
        <f t="shared" si="109"/>
        <v>39.1</v>
      </c>
      <c r="F1945" s="28">
        <f t="shared" si="110"/>
        <v>216.82999999999998</v>
      </c>
      <c r="G1945" s="30"/>
      <c r="H1945" s="7"/>
    </row>
    <row r="1946" spans="1:8" s="6" customFormat="1" ht="16.5">
      <c r="A1946" s="25">
        <v>3102669</v>
      </c>
      <c r="B1946" s="26" t="s">
        <v>3458</v>
      </c>
      <c r="C1946" s="27" t="s">
        <v>3389</v>
      </c>
      <c r="D1946" s="28">
        <v>25909.7</v>
      </c>
      <c r="E1946" s="29">
        <f t="shared" si="109"/>
        <v>5700.13</v>
      </c>
      <c r="F1946" s="28">
        <f t="shared" si="110"/>
        <v>31609.83</v>
      </c>
      <c r="G1946" s="30"/>
      <c r="H1946" s="7"/>
    </row>
    <row r="1947" spans="1:8" s="6" customFormat="1" ht="20.25">
      <c r="A1947" s="35" t="s">
        <v>3459</v>
      </c>
      <c r="B1947" s="36"/>
      <c r="C1947" s="36"/>
      <c r="D1947" s="36"/>
      <c r="E1947" s="36"/>
      <c r="F1947" s="36"/>
      <c r="G1947" s="37"/>
      <c r="H1947" s="7"/>
    </row>
    <row r="1948" spans="1:8" s="6" customFormat="1" ht="18.75">
      <c r="A1948" s="32" t="s">
        <v>3460</v>
      </c>
      <c r="B1948" s="33"/>
      <c r="C1948" s="33"/>
      <c r="D1948" s="33"/>
      <c r="E1948" s="33"/>
      <c r="F1948" s="33"/>
      <c r="G1948" s="34"/>
      <c r="H1948" s="7"/>
    </row>
    <row r="1949" spans="1:8" s="6" customFormat="1" ht="33">
      <c r="A1949" s="25" t="s">
        <v>3461</v>
      </c>
      <c r="B1949" s="26" t="s">
        <v>3462</v>
      </c>
      <c r="C1949" s="27" t="s">
        <v>3463</v>
      </c>
      <c r="D1949" s="28">
        <v>162.16999999999999</v>
      </c>
      <c r="E1949" s="29">
        <f t="shared" ref="E1949:E1950" si="111">ROUND(D1949*0.22,2)</f>
        <v>35.68</v>
      </c>
      <c r="F1949" s="28">
        <f t="shared" si="110"/>
        <v>197.85</v>
      </c>
      <c r="G1949" s="30"/>
      <c r="H1949" s="7"/>
    </row>
    <row r="1950" spans="1:8" s="6" customFormat="1" ht="16.5">
      <c r="A1950" s="25" t="s">
        <v>3464</v>
      </c>
      <c r="B1950" s="26" t="s">
        <v>3465</v>
      </c>
      <c r="C1950" s="27" t="s">
        <v>3463</v>
      </c>
      <c r="D1950" s="28">
        <v>162.16999999999999</v>
      </c>
      <c r="E1950" s="29">
        <f t="shared" si="111"/>
        <v>35.68</v>
      </c>
      <c r="F1950" s="28">
        <f t="shared" si="110"/>
        <v>197.85</v>
      </c>
      <c r="G1950" s="30"/>
      <c r="H1950" s="7"/>
    </row>
    <row r="1951" spans="1:8" s="6" customFormat="1" ht="18.75">
      <c r="A1951" s="65" t="s">
        <v>3466</v>
      </c>
      <c r="B1951" s="66"/>
      <c r="C1951" s="66"/>
      <c r="D1951" s="66"/>
      <c r="E1951" s="66"/>
      <c r="F1951" s="66"/>
      <c r="G1951" s="67"/>
      <c r="H1951" s="7"/>
    </row>
    <row r="1952" spans="1:8" s="6" customFormat="1" ht="51.75">
      <c r="A1952" s="25"/>
      <c r="B1952" s="68" t="s">
        <v>3467</v>
      </c>
      <c r="C1952" s="55"/>
      <c r="D1952" s="56"/>
      <c r="E1952" s="56"/>
      <c r="F1952" s="56"/>
      <c r="G1952" s="57"/>
      <c r="H1952" s="7"/>
    </row>
    <row r="1953" spans="1:8" s="6" customFormat="1" ht="16.5">
      <c r="A1953" s="25" t="s">
        <v>3468</v>
      </c>
      <c r="B1953" s="45" t="s">
        <v>3469</v>
      </c>
      <c r="C1953" s="27" t="s">
        <v>3470</v>
      </c>
      <c r="D1953" s="28">
        <v>6.49</v>
      </c>
      <c r="E1953" s="29">
        <f t="shared" ref="E1953:E2002" si="112">ROUND(D1953*0.22,2)</f>
        <v>1.43</v>
      </c>
      <c r="F1953" s="28">
        <f t="shared" si="110"/>
        <v>7.92</v>
      </c>
      <c r="G1953" s="30" t="s">
        <v>3471</v>
      </c>
      <c r="H1953" s="7"/>
    </row>
    <row r="1954" spans="1:8" s="6" customFormat="1" ht="16.5">
      <c r="A1954" s="25" t="s">
        <v>3472</v>
      </c>
      <c r="B1954" s="45" t="s">
        <v>3473</v>
      </c>
      <c r="C1954" s="27" t="s">
        <v>3474</v>
      </c>
      <c r="D1954" s="28">
        <v>186.39</v>
      </c>
      <c r="E1954" s="29">
        <f t="shared" si="112"/>
        <v>41.01</v>
      </c>
      <c r="F1954" s="28">
        <f t="shared" si="110"/>
        <v>227.39999999999998</v>
      </c>
      <c r="G1954" s="30" t="s">
        <v>3471</v>
      </c>
      <c r="H1954" s="7"/>
    </row>
    <row r="1955" spans="1:8" s="6" customFormat="1" ht="16.5">
      <c r="A1955" s="25" t="s">
        <v>3475</v>
      </c>
      <c r="B1955" s="45" t="s">
        <v>3476</v>
      </c>
      <c r="C1955" s="27" t="s">
        <v>3474</v>
      </c>
      <c r="D1955" s="28">
        <v>217.33</v>
      </c>
      <c r="E1955" s="29">
        <f t="shared" si="112"/>
        <v>47.81</v>
      </c>
      <c r="F1955" s="28">
        <f t="shared" si="110"/>
        <v>265.14</v>
      </c>
      <c r="G1955" s="30" t="s">
        <v>3471</v>
      </c>
      <c r="H1955" s="7"/>
    </row>
    <row r="1956" spans="1:8" s="6" customFormat="1" ht="16.5">
      <c r="A1956" s="25" t="s">
        <v>3477</v>
      </c>
      <c r="B1956" s="45" t="s">
        <v>3478</v>
      </c>
      <c r="C1956" s="27" t="s">
        <v>3474</v>
      </c>
      <c r="D1956" s="28">
        <v>282.32</v>
      </c>
      <c r="E1956" s="29">
        <f t="shared" si="112"/>
        <v>62.11</v>
      </c>
      <c r="F1956" s="28">
        <f t="shared" si="110"/>
        <v>344.43</v>
      </c>
      <c r="G1956" s="30" t="s">
        <v>3471</v>
      </c>
      <c r="H1956" s="7"/>
    </row>
    <row r="1957" spans="1:8" s="6" customFormat="1" ht="16.5">
      <c r="A1957" s="25" t="s">
        <v>3479</v>
      </c>
      <c r="B1957" s="45" t="s">
        <v>3480</v>
      </c>
      <c r="C1957" s="27" t="s">
        <v>3470</v>
      </c>
      <c r="D1957" s="28">
        <v>0.32</v>
      </c>
      <c r="E1957" s="29">
        <f t="shared" si="112"/>
        <v>7.0000000000000007E-2</v>
      </c>
      <c r="F1957" s="28">
        <f t="shared" si="110"/>
        <v>0.39</v>
      </c>
      <c r="G1957" s="30" t="s">
        <v>3471</v>
      </c>
      <c r="H1957" s="7"/>
    </row>
    <row r="1958" spans="1:8" s="6" customFormat="1" ht="17.25">
      <c r="A1958" s="25"/>
      <c r="B1958" s="68" t="s">
        <v>3481</v>
      </c>
      <c r="C1958" s="55"/>
      <c r="D1958" s="56"/>
      <c r="E1958" s="56"/>
      <c r="F1958" s="56"/>
      <c r="G1958" s="57"/>
      <c r="H1958" s="7"/>
    </row>
    <row r="1959" spans="1:8" s="6" customFormat="1" ht="16.5">
      <c r="A1959" s="25" t="s">
        <v>3482</v>
      </c>
      <c r="B1959" s="45" t="s">
        <v>3483</v>
      </c>
      <c r="C1959" s="27" t="s">
        <v>3484</v>
      </c>
      <c r="D1959" s="28">
        <v>3.56</v>
      </c>
      <c r="E1959" s="29">
        <f t="shared" si="112"/>
        <v>0.78</v>
      </c>
      <c r="F1959" s="28">
        <f t="shared" si="110"/>
        <v>4.34</v>
      </c>
      <c r="G1959" s="30" t="s">
        <v>3471</v>
      </c>
      <c r="H1959" s="7"/>
    </row>
    <row r="1960" spans="1:8" s="6" customFormat="1" ht="16.5">
      <c r="A1960" s="25" t="s">
        <v>3485</v>
      </c>
      <c r="B1960" s="45" t="s">
        <v>3486</v>
      </c>
      <c r="C1960" s="27" t="s">
        <v>3474</v>
      </c>
      <c r="D1960" s="28">
        <v>301.81</v>
      </c>
      <c r="E1960" s="29">
        <f t="shared" si="112"/>
        <v>66.400000000000006</v>
      </c>
      <c r="F1960" s="28">
        <f t="shared" si="110"/>
        <v>368.21000000000004</v>
      </c>
      <c r="G1960" s="30" t="s">
        <v>3471</v>
      </c>
      <c r="H1960" s="7"/>
    </row>
    <row r="1961" spans="1:8" s="6" customFormat="1" ht="16.5">
      <c r="A1961" s="25" t="s">
        <v>3487</v>
      </c>
      <c r="B1961" s="45" t="s">
        <v>3488</v>
      </c>
      <c r="C1961" s="27" t="s">
        <v>3474</v>
      </c>
      <c r="D1961" s="28">
        <v>474.95</v>
      </c>
      <c r="E1961" s="29">
        <f t="shared" si="112"/>
        <v>104.49</v>
      </c>
      <c r="F1961" s="28">
        <f t="shared" si="110"/>
        <v>579.43999999999994</v>
      </c>
      <c r="G1961" s="30" t="s">
        <v>3471</v>
      </c>
      <c r="H1961" s="7"/>
    </row>
    <row r="1962" spans="1:8" s="6" customFormat="1" ht="16.5">
      <c r="A1962" s="25" t="s">
        <v>3489</v>
      </c>
      <c r="B1962" s="45" t="s">
        <v>3490</v>
      </c>
      <c r="C1962" s="27" t="s">
        <v>3474</v>
      </c>
      <c r="D1962" s="28">
        <v>621.41999999999996</v>
      </c>
      <c r="E1962" s="29">
        <f t="shared" si="112"/>
        <v>136.71</v>
      </c>
      <c r="F1962" s="28">
        <f t="shared" si="110"/>
        <v>758.13</v>
      </c>
      <c r="G1962" s="30" t="s">
        <v>3471</v>
      </c>
      <c r="H1962" s="7"/>
    </row>
    <row r="1963" spans="1:8" s="6" customFormat="1" ht="16.5">
      <c r="A1963" s="25" t="s">
        <v>3491</v>
      </c>
      <c r="B1963" s="26" t="s">
        <v>3492</v>
      </c>
      <c r="C1963" s="27" t="s">
        <v>3470</v>
      </c>
      <c r="D1963" s="28">
        <v>556.47</v>
      </c>
      <c r="E1963" s="29">
        <f t="shared" si="112"/>
        <v>122.42</v>
      </c>
      <c r="F1963" s="28">
        <f t="shared" si="110"/>
        <v>678.89</v>
      </c>
      <c r="G1963" s="30" t="s">
        <v>3471</v>
      </c>
      <c r="H1963" s="7"/>
    </row>
    <row r="1964" spans="1:8" s="6" customFormat="1" ht="34.5">
      <c r="A1964" s="25"/>
      <c r="B1964" s="68" t="s">
        <v>3493</v>
      </c>
      <c r="C1964" s="55"/>
      <c r="D1964" s="56"/>
      <c r="E1964" s="56"/>
      <c r="F1964" s="56"/>
      <c r="G1964" s="57"/>
      <c r="H1964" s="7"/>
    </row>
    <row r="1965" spans="1:8" s="6" customFormat="1" ht="16.5">
      <c r="A1965" s="25" t="s">
        <v>3494</v>
      </c>
      <c r="B1965" s="45" t="s">
        <v>3495</v>
      </c>
      <c r="C1965" s="27" t="s">
        <v>3474</v>
      </c>
      <c r="D1965" s="28">
        <v>543.84</v>
      </c>
      <c r="E1965" s="29">
        <f t="shared" si="112"/>
        <v>119.64</v>
      </c>
      <c r="F1965" s="28">
        <f t="shared" si="110"/>
        <v>663.48</v>
      </c>
      <c r="G1965" s="30" t="s">
        <v>3471</v>
      </c>
      <c r="H1965" s="7"/>
    </row>
    <row r="1966" spans="1:8" s="6" customFormat="1" ht="16.5">
      <c r="A1966" s="25" t="s">
        <v>3496</v>
      </c>
      <c r="B1966" s="45" t="s">
        <v>3497</v>
      </c>
      <c r="C1966" s="27" t="s">
        <v>3474</v>
      </c>
      <c r="D1966" s="28">
        <v>783.93</v>
      </c>
      <c r="E1966" s="29">
        <f t="shared" si="112"/>
        <v>172.46</v>
      </c>
      <c r="F1966" s="28">
        <f t="shared" si="110"/>
        <v>956.39</v>
      </c>
      <c r="G1966" s="30" t="s">
        <v>3471</v>
      </c>
      <c r="H1966" s="7"/>
    </row>
    <row r="1967" spans="1:8" s="6" customFormat="1" ht="16.5">
      <c r="A1967" s="25" t="s">
        <v>3498</v>
      </c>
      <c r="B1967" s="45" t="s">
        <v>3499</v>
      </c>
      <c r="C1967" s="27" t="s">
        <v>3474</v>
      </c>
      <c r="D1967" s="28">
        <v>984.39</v>
      </c>
      <c r="E1967" s="29">
        <f t="shared" si="112"/>
        <v>216.57</v>
      </c>
      <c r="F1967" s="28">
        <f>E1967+D1967</f>
        <v>1200.96</v>
      </c>
      <c r="G1967" s="30" t="s">
        <v>3471</v>
      </c>
      <c r="H1967" s="7"/>
    </row>
    <row r="1968" spans="1:8" s="6" customFormat="1" ht="34.5">
      <c r="A1968" s="25"/>
      <c r="B1968" s="68" t="s">
        <v>3500</v>
      </c>
      <c r="C1968" s="55"/>
      <c r="D1968" s="56"/>
      <c r="E1968" s="56"/>
      <c r="F1968" s="56"/>
      <c r="G1968" s="57"/>
      <c r="H1968" s="7"/>
    </row>
    <row r="1969" spans="1:8" s="6" customFormat="1" ht="16.5">
      <c r="A1969" s="25" t="s">
        <v>3501</v>
      </c>
      <c r="B1969" s="45" t="s">
        <v>3502</v>
      </c>
      <c r="C1969" s="27" t="s">
        <v>3503</v>
      </c>
      <c r="D1969" s="28">
        <v>2.61</v>
      </c>
      <c r="E1969" s="29">
        <f t="shared" si="112"/>
        <v>0.56999999999999995</v>
      </c>
      <c r="F1969" s="28">
        <f t="shared" ref="F1969:F2031" si="113">E1969+D1969</f>
        <v>3.1799999999999997</v>
      </c>
      <c r="G1969" s="30" t="s">
        <v>3471</v>
      </c>
      <c r="H1969" s="7"/>
    </row>
    <row r="1970" spans="1:8" s="6" customFormat="1" ht="16.5">
      <c r="A1970" s="25" t="s">
        <v>3504</v>
      </c>
      <c r="B1970" s="45" t="s">
        <v>3505</v>
      </c>
      <c r="C1970" s="27" t="s">
        <v>3503</v>
      </c>
      <c r="D1970" s="28">
        <v>3.26</v>
      </c>
      <c r="E1970" s="29">
        <f t="shared" si="112"/>
        <v>0.72</v>
      </c>
      <c r="F1970" s="28">
        <f t="shared" si="113"/>
        <v>3.9799999999999995</v>
      </c>
      <c r="G1970" s="30" t="s">
        <v>3471</v>
      </c>
      <c r="H1970" s="7"/>
    </row>
    <row r="1971" spans="1:8" s="6" customFormat="1" ht="16.5">
      <c r="A1971" s="25" t="s">
        <v>3506</v>
      </c>
      <c r="B1971" s="45" t="s">
        <v>3507</v>
      </c>
      <c r="C1971" s="27" t="s">
        <v>3503</v>
      </c>
      <c r="D1971" s="28">
        <v>3.89</v>
      </c>
      <c r="E1971" s="29">
        <f t="shared" si="112"/>
        <v>0.86</v>
      </c>
      <c r="F1971" s="28">
        <f t="shared" si="113"/>
        <v>4.75</v>
      </c>
      <c r="G1971" s="30" t="s">
        <v>3471</v>
      </c>
      <c r="H1971" s="7"/>
    </row>
    <row r="1972" spans="1:8" s="6" customFormat="1" ht="17.25">
      <c r="A1972" s="25"/>
      <c r="B1972" s="68" t="s">
        <v>3508</v>
      </c>
      <c r="C1972" s="55"/>
      <c r="D1972" s="56"/>
      <c r="E1972" s="56"/>
      <c r="F1972" s="56"/>
      <c r="G1972" s="57"/>
      <c r="H1972" s="7"/>
    </row>
    <row r="1973" spans="1:8" s="6" customFormat="1" ht="16.5">
      <c r="A1973" s="25" t="s">
        <v>3509</v>
      </c>
      <c r="B1973" s="45" t="s">
        <v>3502</v>
      </c>
      <c r="C1973" s="27" t="s">
        <v>3474</v>
      </c>
      <c r="D1973" s="28">
        <v>46.07</v>
      </c>
      <c r="E1973" s="29">
        <f t="shared" si="112"/>
        <v>10.14</v>
      </c>
      <c r="F1973" s="28">
        <f t="shared" si="113"/>
        <v>56.21</v>
      </c>
      <c r="G1973" s="30" t="s">
        <v>3471</v>
      </c>
      <c r="H1973" s="7"/>
    </row>
    <row r="1974" spans="1:8" s="6" customFormat="1" ht="16.5">
      <c r="A1974" s="25" t="s">
        <v>3510</v>
      </c>
      <c r="B1974" s="45" t="s">
        <v>3505</v>
      </c>
      <c r="C1974" s="27" t="s">
        <v>3474</v>
      </c>
      <c r="D1974" s="28">
        <v>85.07</v>
      </c>
      <c r="E1974" s="29">
        <f t="shared" si="112"/>
        <v>18.72</v>
      </c>
      <c r="F1974" s="28">
        <f t="shared" si="113"/>
        <v>103.78999999999999</v>
      </c>
      <c r="G1974" s="30" t="s">
        <v>3471</v>
      </c>
      <c r="H1974" s="7"/>
    </row>
    <row r="1975" spans="1:8" s="6" customFormat="1" ht="16.5">
      <c r="A1975" s="25" t="s">
        <v>3511</v>
      </c>
      <c r="B1975" s="45" t="s">
        <v>3507</v>
      </c>
      <c r="C1975" s="27" t="s">
        <v>3474</v>
      </c>
      <c r="D1975" s="28">
        <v>124.85</v>
      </c>
      <c r="E1975" s="29">
        <f t="shared" si="112"/>
        <v>27.47</v>
      </c>
      <c r="F1975" s="28">
        <f t="shared" si="113"/>
        <v>152.32</v>
      </c>
      <c r="G1975" s="30" t="s">
        <v>3471</v>
      </c>
      <c r="H1975" s="7"/>
    </row>
    <row r="1976" spans="1:8" s="6" customFormat="1" ht="17.25">
      <c r="A1976" s="25"/>
      <c r="B1976" s="68" t="s">
        <v>3512</v>
      </c>
      <c r="C1976" s="55"/>
      <c r="D1976" s="56"/>
      <c r="E1976" s="56"/>
      <c r="F1976" s="56"/>
      <c r="G1976" s="57"/>
      <c r="H1976" s="7"/>
    </row>
    <row r="1977" spans="1:8" s="6" customFormat="1" ht="16.5">
      <c r="A1977" s="25" t="s">
        <v>3513</v>
      </c>
      <c r="B1977" s="45" t="s">
        <v>3502</v>
      </c>
      <c r="C1977" s="27" t="s">
        <v>3474</v>
      </c>
      <c r="D1977" s="28">
        <v>91.56</v>
      </c>
      <c r="E1977" s="29">
        <f t="shared" si="112"/>
        <v>20.14</v>
      </c>
      <c r="F1977" s="28">
        <f t="shared" si="113"/>
        <v>111.7</v>
      </c>
      <c r="G1977" s="30" t="s">
        <v>3471</v>
      </c>
      <c r="H1977" s="7"/>
    </row>
    <row r="1978" spans="1:8" s="6" customFormat="1" ht="16.5">
      <c r="A1978" s="25" t="s">
        <v>3514</v>
      </c>
      <c r="B1978" s="45" t="s">
        <v>3505</v>
      </c>
      <c r="C1978" s="27" t="s">
        <v>3474</v>
      </c>
      <c r="D1978" s="28">
        <v>156.58000000000001</v>
      </c>
      <c r="E1978" s="29">
        <f t="shared" si="112"/>
        <v>34.450000000000003</v>
      </c>
      <c r="F1978" s="28">
        <f t="shared" si="113"/>
        <v>191.03000000000003</v>
      </c>
      <c r="G1978" s="30" t="s">
        <v>3471</v>
      </c>
      <c r="H1978" s="7"/>
    </row>
    <row r="1979" spans="1:8" s="6" customFormat="1" ht="16.5">
      <c r="A1979" s="25" t="s">
        <v>3515</v>
      </c>
      <c r="B1979" s="45" t="s">
        <v>3507</v>
      </c>
      <c r="C1979" s="27" t="s">
        <v>3474</v>
      </c>
      <c r="D1979" s="28">
        <v>234.55</v>
      </c>
      <c r="E1979" s="29">
        <f t="shared" si="112"/>
        <v>51.6</v>
      </c>
      <c r="F1979" s="28">
        <f t="shared" si="113"/>
        <v>286.15000000000003</v>
      </c>
      <c r="G1979" s="30" t="s">
        <v>3471</v>
      </c>
      <c r="H1979" s="7"/>
    </row>
    <row r="1980" spans="1:8" s="6" customFormat="1" ht="17.25">
      <c r="A1980" s="25"/>
      <c r="B1980" s="68" t="s">
        <v>3516</v>
      </c>
      <c r="C1980" s="55"/>
      <c r="D1980" s="56"/>
      <c r="E1980" s="56"/>
      <c r="F1980" s="56"/>
      <c r="G1980" s="57"/>
      <c r="H1980" s="7"/>
    </row>
    <row r="1981" spans="1:8" s="6" customFormat="1" ht="16.5">
      <c r="A1981" s="25" t="s">
        <v>3517</v>
      </c>
      <c r="B1981" s="45" t="s">
        <v>3502</v>
      </c>
      <c r="C1981" s="27" t="s">
        <v>3474</v>
      </c>
      <c r="D1981" s="28">
        <v>167.99</v>
      </c>
      <c r="E1981" s="29">
        <f t="shared" si="112"/>
        <v>36.96</v>
      </c>
      <c r="F1981" s="28">
        <f t="shared" si="113"/>
        <v>204.95000000000002</v>
      </c>
      <c r="G1981" s="30" t="s">
        <v>3471</v>
      </c>
      <c r="H1981" s="7"/>
    </row>
    <row r="1982" spans="1:8" s="6" customFormat="1" ht="16.5">
      <c r="A1982" s="25" t="s">
        <v>3518</v>
      </c>
      <c r="B1982" s="45" t="s">
        <v>3505</v>
      </c>
      <c r="C1982" s="27" t="s">
        <v>3474</v>
      </c>
      <c r="D1982" s="28">
        <v>297.99</v>
      </c>
      <c r="E1982" s="29">
        <f t="shared" si="112"/>
        <v>65.56</v>
      </c>
      <c r="F1982" s="28">
        <f t="shared" si="113"/>
        <v>363.55</v>
      </c>
      <c r="G1982" s="30" t="s">
        <v>3471</v>
      </c>
      <c r="H1982" s="7"/>
    </row>
    <row r="1983" spans="1:8" s="6" customFormat="1" ht="16.5">
      <c r="A1983" s="25" t="s">
        <v>3519</v>
      </c>
      <c r="B1983" s="45" t="s">
        <v>3507</v>
      </c>
      <c r="C1983" s="27" t="s">
        <v>3474</v>
      </c>
      <c r="D1983" s="28">
        <v>455.77</v>
      </c>
      <c r="E1983" s="29">
        <f t="shared" si="112"/>
        <v>100.27</v>
      </c>
      <c r="F1983" s="28">
        <f t="shared" si="113"/>
        <v>556.04</v>
      </c>
      <c r="G1983" s="30" t="s">
        <v>3471</v>
      </c>
      <c r="H1983" s="7"/>
    </row>
    <row r="1984" spans="1:8" s="6" customFormat="1" ht="16.5">
      <c r="A1984" s="25" t="s">
        <v>3520</v>
      </c>
      <c r="B1984" s="26" t="s">
        <v>3521</v>
      </c>
      <c r="C1984" s="27" t="s">
        <v>3522</v>
      </c>
      <c r="D1984" s="28">
        <v>97.52</v>
      </c>
      <c r="E1984" s="29">
        <f t="shared" si="112"/>
        <v>21.45</v>
      </c>
      <c r="F1984" s="28">
        <f t="shared" si="113"/>
        <v>118.97</v>
      </c>
      <c r="G1984" s="30" t="s">
        <v>3471</v>
      </c>
      <c r="H1984" s="7"/>
    </row>
    <row r="1985" spans="1:8" s="6" customFormat="1" ht="16.5">
      <c r="A1985" s="25" t="s">
        <v>3523</v>
      </c>
      <c r="B1985" s="26" t="s">
        <v>3524</v>
      </c>
      <c r="C1985" s="27" t="s">
        <v>3522</v>
      </c>
      <c r="D1985" s="28">
        <v>97.52</v>
      </c>
      <c r="E1985" s="29">
        <f t="shared" si="112"/>
        <v>21.45</v>
      </c>
      <c r="F1985" s="28">
        <f t="shared" si="113"/>
        <v>118.97</v>
      </c>
      <c r="G1985" s="30" t="s">
        <v>3471</v>
      </c>
      <c r="H1985" s="7"/>
    </row>
    <row r="1986" spans="1:8" s="6" customFormat="1" ht="16.5">
      <c r="A1986" s="25" t="s">
        <v>3525</v>
      </c>
      <c r="B1986" s="26" t="s">
        <v>3526</v>
      </c>
      <c r="C1986" s="27" t="s">
        <v>3522</v>
      </c>
      <c r="D1986" s="28">
        <v>282.27</v>
      </c>
      <c r="E1986" s="29">
        <f t="shared" si="112"/>
        <v>62.1</v>
      </c>
      <c r="F1986" s="28">
        <f t="shared" si="113"/>
        <v>344.37</v>
      </c>
      <c r="G1986" s="30" t="s">
        <v>3471</v>
      </c>
      <c r="H1986" s="7"/>
    </row>
    <row r="1987" spans="1:8" s="6" customFormat="1" ht="16.5">
      <c r="A1987" s="25" t="s">
        <v>3527</v>
      </c>
      <c r="B1987" s="26" t="s">
        <v>3528</v>
      </c>
      <c r="C1987" s="27" t="s">
        <v>3522</v>
      </c>
      <c r="D1987" s="28">
        <v>86.46</v>
      </c>
      <c r="E1987" s="29">
        <f t="shared" si="112"/>
        <v>19.02</v>
      </c>
      <c r="F1987" s="28">
        <f t="shared" si="113"/>
        <v>105.47999999999999</v>
      </c>
      <c r="G1987" s="30" t="s">
        <v>3471</v>
      </c>
      <c r="H1987" s="7"/>
    </row>
    <row r="1988" spans="1:8" s="6" customFormat="1" ht="16.5">
      <c r="A1988" s="25" t="s">
        <v>3529</v>
      </c>
      <c r="B1988" s="26" t="s">
        <v>3530</v>
      </c>
      <c r="C1988" s="27" t="s">
        <v>3522</v>
      </c>
      <c r="D1988" s="28">
        <v>77.02</v>
      </c>
      <c r="E1988" s="29">
        <f t="shared" si="112"/>
        <v>16.940000000000001</v>
      </c>
      <c r="F1988" s="28">
        <f t="shared" si="113"/>
        <v>93.96</v>
      </c>
      <c r="G1988" s="30" t="s">
        <v>3471</v>
      </c>
      <c r="H1988" s="7"/>
    </row>
    <row r="1989" spans="1:8" s="6" customFormat="1" ht="16.5">
      <c r="A1989" s="25" t="s">
        <v>3531</v>
      </c>
      <c r="B1989" s="26" t="s">
        <v>3532</v>
      </c>
      <c r="C1989" s="27" t="s">
        <v>3522</v>
      </c>
      <c r="D1989" s="28">
        <v>84.67</v>
      </c>
      <c r="E1989" s="29">
        <f t="shared" si="112"/>
        <v>18.63</v>
      </c>
      <c r="F1989" s="28">
        <f t="shared" si="113"/>
        <v>103.3</v>
      </c>
      <c r="G1989" s="30" t="s">
        <v>3471</v>
      </c>
      <c r="H1989" s="7"/>
    </row>
    <row r="1990" spans="1:8" s="6" customFormat="1" ht="17.25">
      <c r="A1990" s="25"/>
      <c r="B1990" s="68" t="s">
        <v>3533</v>
      </c>
      <c r="C1990" s="55"/>
      <c r="D1990" s="56"/>
      <c r="E1990" s="56"/>
      <c r="F1990" s="56"/>
      <c r="G1990" s="57"/>
      <c r="H1990" s="7"/>
    </row>
    <row r="1991" spans="1:8" s="6" customFormat="1" ht="16.5">
      <c r="A1991" s="25" t="s">
        <v>3534</v>
      </c>
      <c r="B1991" s="45" t="s">
        <v>3535</v>
      </c>
      <c r="C1991" s="27" t="s">
        <v>3474</v>
      </c>
      <c r="D1991" s="28">
        <v>302.72000000000003</v>
      </c>
      <c r="E1991" s="29">
        <f t="shared" si="112"/>
        <v>66.599999999999994</v>
      </c>
      <c r="F1991" s="28">
        <f t="shared" si="113"/>
        <v>369.32000000000005</v>
      </c>
      <c r="G1991" s="30" t="s">
        <v>3471</v>
      </c>
      <c r="H1991" s="7"/>
    </row>
    <row r="1992" spans="1:8" s="6" customFormat="1" ht="16.5">
      <c r="A1992" s="25" t="s">
        <v>3536</v>
      </c>
      <c r="B1992" s="45" t="s">
        <v>3537</v>
      </c>
      <c r="C1992" s="27" t="s">
        <v>3538</v>
      </c>
      <c r="D1992" s="28">
        <v>165.63</v>
      </c>
      <c r="E1992" s="29">
        <f t="shared" si="112"/>
        <v>36.44</v>
      </c>
      <c r="F1992" s="28">
        <f t="shared" si="113"/>
        <v>202.07</v>
      </c>
      <c r="G1992" s="30" t="s">
        <v>3471</v>
      </c>
      <c r="H1992" s="7"/>
    </row>
    <row r="1993" spans="1:8" s="6" customFormat="1" ht="16.5">
      <c r="A1993" s="25" t="s">
        <v>3539</v>
      </c>
      <c r="B1993" s="26" t="s">
        <v>3540</v>
      </c>
      <c r="C1993" s="27" t="s">
        <v>3470</v>
      </c>
      <c r="D1993" s="28">
        <v>3.18</v>
      </c>
      <c r="E1993" s="29">
        <f t="shared" si="112"/>
        <v>0.7</v>
      </c>
      <c r="F1993" s="28">
        <f t="shared" si="113"/>
        <v>3.88</v>
      </c>
      <c r="G1993" s="30" t="s">
        <v>3471</v>
      </c>
      <c r="H1993" s="7"/>
    </row>
    <row r="1994" spans="1:8" s="6" customFormat="1" ht="17.25">
      <c r="A1994" s="25"/>
      <c r="B1994" s="68" t="s">
        <v>3541</v>
      </c>
      <c r="C1994" s="55"/>
      <c r="D1994" s="56"/>
      <c r="E1994" s="56"/>
      <c r="F1994" s="56"/>
      <c r="G1994" s="57"/>
      <c r="H1994" s="7"/>
    </row>
    <row r="1995" spans="1:8" s="6" customFormat="1" ht="16.5">
      <c r="A1995" s="25" t="s">
        <v>3542</v>
      </c>
      <c r="B1995" s="45" t="s">
        <v>3535</v>
      </c>
      <c r="C1995" s="27" t="s">
        <v>3474</v>
      </c>
      <c r="D1995" s="28">
        <v>184.82</v>
      </c>
      <c r="E1995" s="29">
        <f t="shared" si="112"/>
        <v>40.659999999999997</v>
      </c>
      <c r="F1995" s="28">
        <f t="shared" si="113"/>
        <v>225.48</v>
      </c>
      <c r="G1995" s="30" t="s">
        <v>3471</v>
      </c>
      <c r="H1995" s="7"/>
    </row>
    <row r="1996" spans="1:8" s="6" customFormat="1" ht="17.25">
      <c r="A1996" s="25"/>
      <c r="B1996" s="68" t="s">
        <v>3543</v>
      </c>
      <c r="C1996" s="55"/>
      <c r="D1996" s="56"/>
      <c r="E1996" s="56"/>
      <c r="F1996" s="56"/>
      <c r="G1996" s="57"/>
      <c r="H1996" s="7"/>
    </row>
    <row r="1997" spans="1:8" s="6" customFormat="1" ht="16.5">
      <c r="A1997" s="25" t="s">
        <v>3544</v>
      </c>
      <c r="B1997" s="45" t="s">
        <v>3545</v>
      </c>
      <c r="C1997" s="27" t="s">
        <v>3474</v>
      </c>
      <c r="D1997" s="28">
        <v>184.82</v>
      </c>
      <c r="E1997" s="29">
        <f t="shared" si="112"/>
        <v>40.659999999999997</v>
      </c>
      <c r="F1997" s="28">
        <f t="shared" si="113"/>
        <v>225.48</v>
      </c>
      <c r="G1997" s="30" t="s">
        <v>3471</v>
      </c>
      <c r="H1997" s="7"/>
    </row>
    <row r="1998" spans="1:8" s="6" customFormat="1" ht="17.25">
      <c r="A1998" s="25"/>
      <c r="B1998" s="68" t="s">
        <v>3546</v>
      </c>
      <c r="C1998" s="55"/>
      <c r="D1998" s="56"/>
      <c r="E1998" s="56"/>
      <c r="F1998" s="56"/>
      <c r="G1998" s="57"/>
      <c r="H1998" s="7"/>
    </row>
    <row r="1999" spans="1:8" s="6" customFormat="1" ht="16.5">
      <c r="A1999" s="25" t="s">
        <v>3547</v>
      </c>
      <c r="B1999" s="45" t="s">
        <v>3548</v>
      </c>
      <c r="C1999" s="27" t="s">
        <v>3474</v>
      </c>
      <c r="D1999" s="28">
        <v>184.82</v>
      </c>
      <c r="E1999" s="29">
        <f t="shared" si="112"/>
        <v>40.659999999999997</v>
      </c>
      <c r="F1999" s="28">
        <f t="shared" si="113"/>
        <v>225.48</v>
      </c>
      <c r="G1999" s="30" t="s">
        <v>3471</v>
      </c>
      <c r="H1999" s="7"/>
    </row>
    <row r="2000" spans="1:8" s="6" customFormat="1" ht="51.75">
      <c r="A2000" s="25"/>
      <c r="B2000" s="68" t="s">
        <v>3549</v>
      </c>
      <c r="C2000" s="55"/>
      <c r="D2000" s="56"/>
      <c r="E2000" s="56"/>
      <c r="F2000" s="56"/>
      <c r="G2000" s="57"/>
      <c r="H2000" s="7"/>
    </row>
    <row r="2001" spans="1:8" s="6" customFormat="1" ht="16.5">
      <c r="A2001" s="25" t="s">
        <v>3550</v>
      </c>
      <c r="B2001" s="45" t="s">
        <v>3535</v>
      </c>
      <c r="C2001" s="27" t="s">
        <v>3474</v>
      </c>
      <c r="D2001" s="28">
        <v>181.36</v>
      </c>
      <c r="E2001" s="29">
        <f t="shared" si="112"/>
        <v>39.9</v>
      </c>
      <c r="F2001" s="28">
        <f t="shared" si="113"/>
        <v>221.26000000000002</v>
      </c>
      <c r="G2001" s="30" t="s">
        <v>3471</v>
      </c>
      <c r="H2001" s="7"/>
    </row>
    <row r="2002" spans="1:8" s="6" customFormat="1" ht="16.5">
      <c r="A2002" s="25" t="s">
        <v>3551</v>
      </c>
      <c r="B2002" s="45" t="s">
        <v>3537</v>
      </c>
      <c r="C2002" s="27" t="s">
        <v>3538</v>
      </c>
      <c r="D2002" s="28">
        <v>36.96</v>
      </c>
      <c r="E2002" s="29">
        <f t="shared" si="112"/>
        <v>8.1300000000000008</v>
      </c>
      <c r="F2002" s="28">
        <f t="shared" si="113"/>
        <v>45.09</v>
      </c>
      <c r="G2002" s="30" t="s">
        <v>3471</v>
      </c>
      <c r="H2002" s="7"/>
    </row>
    <row r="2003" spans="1:8" s="6" customFormat="1" ht="18.75">
      <c r="A2003" s="65" t="s">
        <v>3552</v>
      </c>
      <c r="B2003" s="66"/>
      <c r="C2003" s="66"/>
      <c r="D2003" s="66"/>
      <c r="E2003" s="66"/>
      <c r="F2003" s="66"/>
      <c r="G2003" s="67"/>
      <c r="H2003" s="7"/>
    </row>
    <row r="2004" spans="1:8" s="6" customFormat="1" ht="51.75">
      <c r="A2004" s="25"/>
      <c r="B2004" s="68" t="s">
        <v>3467</v>
      </c>
      <c r="C2004" s="55"/>
      <c r="D2004" s="56"/>
      <c r="E2004" s="56"/>
      <c r="F2004" s="56"/>
      <c r="G2004" s="57"/>
      <c r="H2004" s="7"/>
    </row>
    <row r="2005" spans="1:8" s="6" customFormat="1" ht="16.5">
      <c r="A2005" s="25" t="s">
        <v>3553</v>
      </c>
      <c r="B2005" s="45" t="s">
        <v>3469</v>
      </c>
      <c r="C2005" s="27" t="s">
        <v>3474</v>
      </c>
      <c r="D2005" s="28">
        <v>439.2</v>
      </c>
      <c r="E2005" s="29">
        <f t="shared" ref="E2005:E2048" si="114">ROUND(D2005*0.22,2)</f>
        <v>96.62</v>
      </c>
      <c r="F2005" s="28">
        <f t="shared" si="113"/>
        <v>535.81999999999994</v>
      </c>
      <c r="G2005" s="30" t="s">
        <v>3471</v>
      </c>
      <c r="H2005" s="7"/>
    </row>
    <row r="2006" spans="1:8" s="6" customFormat="1" ht="16.5">
      <c r="A2006" s="25" t="s">
        <v>3554</v>
      </c>
      <c r="B2006" s="45" t="s">
        <v>3473</v>
      </c>
      <c r="C2006" s="27" t="s">
        <v>3474</v>
      </c>
      <c r="D2006" s="28">
        <v>642.99</v>
      </c>
      <c r="E2006" s="29">
        <f t="shared" si="114"/>
        <v>141.46</v>
      </c>
      <c r="F2006" s="28">
        <f t="shared" si="113"/>
        <v>784.45</v>
      </c>
      <c r="G2006" s="30" t="s">
        <v>3471</v>
      </c>
      <c r="H2006" s="7"/>
    </row>
    <row r="2007" spans="1:8" s="6" customFormat="1" ht="16.5">
      <c r="A2007" s="25" t="s">
        <v>3555</v>
      </c>
      <c r="B2007" s="45" t="s">
        <v>3476</v>
      </c>
      <c r="C2007" s="27" t="s">
        <v>3474</v>
      </c>
      <c r="D2007" s="28">
        <v>661.49</v>
      </c>
      <c r="E2007" s="29">
        <f t="shared" si="114"/>
        <v>145.53</v>
      </c>
      <c r="F2007" s="28">
        <f t="shared" si="113"/>
        <v>807.02</v>
      </c>
      <c r="G2007" s="30" t="s">
        <v>3471</v>
      </c>
      <c r="H2007" s="7"/>
    </row>
    <row r="2008" spans="1:8" s="6" customFormat="1" ht="16.5">
      <c r="A2008" s="25" t="s">
        <v>3556</v>
      </c>
      <c r="B2008" s="45" t="s">
        <v>3478</v>
      </c>
      <c r="C2008" s="27" t="s">
        <v>3474</v>
      </c>
      <c r="D2008" s="28">
        <v>680.03</v>
      </c>
      <c r="E2008" s="29">
        <f t="shared" si="114"/>
        <v>149.61000000000001</v>
      </c>
      <c r="F2008" s="28">
        <f t="shared" si="113"/>
        <v>829.64</v>
      </c>
      <c r="G2008" s="30" t="s">
        <v>3471</v>
      </c>
      <c r="H2008" s="7"/>
    </row>
    <row r="2009" spans="1:8" s="6" customFormat="1" ht="16.5">
      <c r="A2009" s="25" t="s">
        <v>3557</v>
      </c>
      <c r="B2009" s="26" t="s">
        <v>3480</v>
      </c>
      <c r="C2009" s="27" t="s">
        <v>3470</v>
      </c>
      <c r="D2009" s="28">
        <v>0.32</v>
      </c>
      <c r="E2009" s="29">
        <f t="shared" si="114"/>
        <v>7.0000000000000007E-2</v>
      </c>
      <c r="F2009" s="28">
        <f t="shared" si="113"/>
        <v>0.39</v>
      </c>
      <c r="G2009" s="30" t="s">
        <v>3471</v>
      </c>
      <c r="H2009" s="7"/>
    </row>
    <row r="2010" spans="1:8" s="6" customFormat="1" ht="17.25">
      <c r="A2010" s="25"/>
      <c r="B2010" s="68" t="s">
        <v>3481</v>
      </c>
      <c r="C2010" s="55"/>
      <c r="D2010" s="56"/>
      <c r="E2010" s="56"/>
      <c r="F2010" s="56"/>
      <c r="G2010" s="57"/>
      <c r="H2010" s="7"/>
    </row>
    <row r="2011" spans="1:8" s="6" customFormat="1" ht="16.5">
      <c r="A2011" s="25" t="s">
        <v>3558</v>
      </c>
      <c r="B2011" s="45" t="s">
        <v>3483</v>
      </c>
      <c r="C2011" s="27" t="s">
        <v>3484</v>
      </c>
      <c r="D2011" s="28">
        <v>3.56</v>
      </c>
      <c r="E2011" s="29">
        <f t="shared" si="114"/>
        <v>0.78</v>
      </c>
      <c r="F2011" s="28">
        <f t="shared" si="113"/>
        <v>4.34</v>
      </c>
      <c r="G2011" s="30" t="s">
        <v>3471</v>
      </c>
      <c r="H2011" s="7"/>
    </row>
    <row r="2012" spans="1:8" s="6" customFormat="1" ht="16.5">
      <c r="A2012" s="25" t="s">
        <v>3559</v>
      </c>
      <c r="B2012" s="45" t="s">
        <v>3486</v>
      </c>
      <c r="C2012" s="27" t="s">
        <v>3474</v>
      </c>
      <c r="D2012" s="28">
        <v>1402.57</v>
      </c>
      <c r="E2012" s="29">
        <f t="shared" si="114"/>
        <v>308.57</v>
      </c>
      <c r="F2012" s="28">
        <f t="shared" si="113"/>
        <v>1711.1399999999999</v>
      </c>
      <c r="G2012" s="30" t="s">
        <v>3471</v>
      </c>
      <c r="H2012" s="7"/>
    </row>
    <row r="2013" spans="1:8" s="6" customFormat="1" ht="16.5">
      <c r="A2013" s="25" t="s">
        <v>3560</v>
      </c>
      <c r="B2013" s="45" t="s">
        <v>3488</v>
      </c>
      <c r="C2013" s="27" t="s">
        <v>3474</v>
      </c>
      <c r="D2013" s="28">
        <v>1495.22</v>
      </c>
      <c r="E2013" s="29">
        <f t="shared" si="114"/>
        <v>328.95</v>
      </c>
      <c r="F2013" s="28">
        <f t="shared" si="113"/>
        <v>1824.17</v>
      </c>
      <c r="G2013" s="30" t="s">
        <v>3471</v>
      </c>
      <c r="H2013" s="7"/>
    </row>
    <row r="2014" spans="1:8" s="6" customFormat="1" ht="16.5">
      <c r="A2014" s="25" t="s">
        <v>3561</v>
      </c>
      <c r="B2014" s="45" t="s">
        <v>3490</v>
      </c>
      <c r="C2014" s="27" t="s">
        <v>3474</v>
      </c>
      <c r="D2014" s="28">
        <v>1865.75</v>
      </c>
      <c r="E2014" s="29">
        <f t="shared" si="114"/>
        <v>410.47</v>
      </c>
      <c r="F2014" s="28">
        <f t="shared" si="113"/>
        <v>2276.2200000000003</v>
      </c>
      <c r="G2014" s="30" t="s">
        <v>3471</v>
      </c>
      <c r="H2014" s="7"/>
    </row>
    <row r="2015" spans="1:8" s="6" customFormat="1" ht="16.5">
      <c r="A2015" s="25" t="s">
        <v>3562</v>
      </c>
      <c r="B2015" s="26" t="s">
        <v>3492</v>
      </c>
      <c r="C2015" s="27" t="s">
        <v>3470</v>
      </c>
      <c r="D2015" s="28">
        <v>556.47</v>
      </c>
      <c r="E2015" s="29">
        <f t="shared" si="114"/>
        <v>122.42</v>
      </c>
      <c r="F2015" s="28">
        <f t="shared" si="113"/>
        <v>678.89</v>
      </c>
      <c r="G2015" s="30" t="s">
        <v>3471</v>
      </c>
      <c r="H2015" s="7"/>
    </row>
    <row r="2016" spans="1:8" s="6" customFormat="1" ht="34.5">
      <c r="A2016" s="25"/>
      <c r="B2016" s="68" t="s">
        <v>3563</v>
      </c>
      <c r="C2016" s="55"/>
      <c r="D2016" s="56"/>
      <c r="E2016" s="56"/>
      <c r="F2016" s="56"/>
      <c r="G2016" s="57"/>
      <c r="H2016" s="7"/>
    </row>
    <row r="2017" spans="1:8" s="6" customFormat="1" ht="16.5">
      <c r="A2017" s="25" t="s">
        <v>3564</v>
      </c>
      <c r="B2017" s="45" t="s">
        <v>3495</v>
      </c>
      <c r="C2017" s="27" t="s">
        <v>3474</v>
      </c>
      <c r="D2017" s="28">
        <v>543.84</v>
      </c>
      <c r="E2017" s="29">
        <f t="shared" si="114"/>
        <v>119.64</v>
      </c>
      <c r="F2017" s="28">
        <f t="shared" si="113"/>
        <v>663.48</v>
      </c>
      <c r="G2017" s="30" t="s">
        <v>3471</v>
      </c>
      <c r="H2017" s="7"/>
    </row>
    <row r="2018" spans="1:8" s="6" customFormat="1" ht="16.5">
      <c r="A2018" s="25" t="s">
        <v>3565</v>
      </c>
      <c r="B2018" s="45" t="s">
        <v>3497</v>
      </c>
      <c r="C2018" s="27" t="s">
        <v>3474</v>
      </c>
      <c r="D2018" s="28">
        <v>783.93</v>
      </c>
      <c r="E2018" s="29">
        <f t="shared" si="114"/>
        <v>172.46</v>
      </c>
      <c r="F2018" s="28">
        <f t="shared" si="113"/>
        <v>956.39</v>
      </c>
      <c r="G2018" s="30" t="s">
        <v>3471</v>
      </c>
      <c r="H2018" s="7"/>
    </row>
    <row r="2019" spans="1:8" s="6" customFormat="1" ht="16.5">
      <c r="A2019" s="25" t="s">
        <v>3566</v>
      </c>
      <c r="B2019" s="45" t="s">
        <v>3499</v>
      </c>
      <c r="C2019" s="27" t="s">
        <v>3474</v>
      </c>
      <c r="D2019" s="28">
        <v>984.39</v>
      </c>
      <c r="E2019" s="29">
        <f t="shared" si="114"/>
        <v>216.57</v>
      </c>
      <c r="F2019" s="28">
        <f t="shared" si="113"/>
        <v>1200.96</v>
      </c>
      <c r="G2019" s="30" t="s">
        <v>3471</v>
      </c>
      <c r="H2019" s="7"/>
    </row>
    <row r="2020" spans="1:8" s="6" customFormat="1" ht="34.5">
      <c r="A2020" s="25"/>
      <c r="B2020" s="68" t="s">
        <v>3567</v>
      </c>
      <c r="C2020" s="55"/>
      <c r="D2020" s="56"/>
      <c r="E2020" s="56"/>
      <c r="F2020" s="56"/>
      <c r="G2020" s="57"/>
      <c r="H2020" s="7"/>
    </row>
    <row r="2021" spans="1:8" s="6" customFormat="1" ht="16.5">
      <c r="A2021" s="25" t="s">
        <v>3568</v>
      </c>
      <c r="B2021" s="45" t="s">
        <v>3502</v>
      </c>
      <c r="C2021" s="27" t="s">
        <v>3503</v>
      </c>
      <c r="D2021" s="28">
        <v>2.61</v>
      </c>
      <c r="E2021" s="29">
        <f t="shared" si="114"/>
        <v>0.56999999999999995</v>
      </c>
      <c r="F2021" s="28">
        <f t="shared" si="113"/>
        <v>3.1799999999999997</v>
      </c>
      <c r="G2021" s="30" t="s">
        <v>3471</v>
      </c>
      <c r="H2021" s="7"/>
    </row>
    <row r="2022" spans="1:8" s="6" customFormat="1" ht="16.5">
      <c r="A2022" s="25" t="s">
        <v>3569</v>
      </c>
      <c r="B2022" s="45" t="s">
        <v>3505</v>
      </c>
      <c r="C2022" s="27" t="s">
        <v>3503</v>
      </c>
      <c r="D2022" s="28">
        <v>3.26</v>
      </c>
      <c r="E2022" s="29">
        <f t="shared" si="114"/>
        <v>0.72</v>
      </c>
      <c r="F2022" s="28">
        <f t="shared" si="113"/>
        <v>3.9799999999999995</v>
      </c>
      <c r="G2022" s="30" t="s">
        <v>3471</v>
      </c>
      <c r="H2022" s="7"/>
    </row>
    <row r="2023" spans="1:8" s="6" customFormat="1" ht="16.5">
      <c r="A2023" s="25" t="s">
        <v>3570</v>
      </c>
      <c r="B2023" s="45" t="s">
        <v>3507</v>
      </c>
      <c r="C2023" s="27" t="s">
        <v>3503</v>
      </c>
      <c r="D2023" s="28">
        <v>3.89</v>
      </c>
      <c r="E2023" s="29">
        <f t="shared" si="114"/>
        <v>0.86</v>
      </c>
      <c r="F2023" s="28">
        <f t="shared" si="113"/>
        <v>4.75</v>
      </c>
      <c r="G2023" s="30" t="s">
        <v>3471</v>
      </c>
      <c r="H2023" s="7"/>
    </row>
    <row r="2024" spans="1:8" s="6" customFormat="1" ht="17.25">
      <c r="A2024" s="25"/>
      <c r="B2024" s="68" t="s">
        <v>3508</v>
      </c>
      <c r="C2024" s="55"/>
      <c r="D2024" s="56"/>
      <c r="E2024" s="56"/>
      <c r="F2024" s="56"/>
      <c r="G2024" s="57"/>
      <c r="H2024" s="7"/>
    </row>
    <row r="2025" spans="1:8" s="6" customFormat="1" ht="16.5">
      <c r="A2025" s="25" t="s">
        <v>3571</v>
      </c>
      <c r="B2025" s="45" t="s">
        <v>3502</v>
      </c>
      <c r="C2025" s="27" t="s">
        <v>3474</v>
      </c>
      <c r="D2025" s="28">
        <v>46.07</v>
      </c>
      <c r="E2025" s="29">
        <f t="shared" si="114"/>
        <v>10.14</v>
      </c>
      <c r="F2025" s="28">
        <f t="shared" si="113"/>
        <v>56.21</v>
      </c>
      <c r="G2025" s="30" t="s">
        <v>3471</v>
      </c>
      <c r="H2025" s="7"/>
    </row>
    <row r="2026" spans="1:8" s="6" customFormat="1" ht="16.5">
      <c r="A2026" s="25" t="s">
        <v>3572</v>
      </c>
      <c r="B2026" s="45" t="s">
        <v>3505</v>
      </c>
      <c r="C2026" s="27" t="s">
        <v>3474</v>
      </c>
      <c r="D2026" s="28">
        <v>85.07</v>
      </c>
      <c r="E2026" s="29">
        <f t="shared" si="114"/>
        <v>18.72</v>
      </c>
      <c r="F2026" s="28">
        <f t="shared" si="113"/>
        <v>103.78999999999999</v>
      </c>
      <c r="G2026" s="30" t="s">
        <v>3471</v>
      </c>
      <c r="H2026" s="7"/>
    </row>
    <row r="2027" spans="1:8" s="6" customFormat="1" ht="16.5">
      <c r="A2027" s="25" t="s">
        <v>3573</v>
      </c>
      <c r="B2027" s="45" t="s">
        <v>3507</v>
      </c>
      <c r="C2027" s="27" t="s">
        <v>3474</v>
      </c>
      <c r="D2027" s="28">
        <v>124.85</v>
      </c>
      <c r="E2027" s="29">
        <f t="shared" si="114"/>
        <v>27.47</v>
      </c>
      <c r="F2027" s="28">
        <f t="shared" si="113"/>
        <v>152.32</v>
      </c>
      <c r="G2027" s="30" t="s">
        <v>3471</v>
      </c>
      <c r="H2027" s="7"/>
    </row>
    <row r="2028" spans="1:8" s="6" customFormat="1" ht="17.25">
      <c r="A2028" s="25"/>
      <c r="B2028" s="68" t="s">
        <v>3512</v>
      </c>
      <c r="C2028" s="55"/>
      <c r="D2028" s="56"/>
      <c r="E2028" s="56"/>
      <c r="F2028" s="56"/>
      <c r="G2028" s="57"/>
      <c r="H2028" s="7"/>
    </row>
    <row r="2029" spans="1:8" s="6" customFormat="1" ht="16.5">
      <c r="A2029" s="25" t="s">
        <v>3574</v>
      </c>
      <c r="B2029" s="45" t="s">
        <v>3502</v>
      </c>
      <c r="C2029" s="27" t="s">
        <v>3474</v>
      </c>
      <c r="D2029" s="28">
        <v>91.56</v>
      </c>
      <c r="E2029" s="29">
        <f t="shared" si="114"/>
        <v>20.14</v>
      </c>
      <c r="F2029" s="28">
        <f t="shared" si="113"/>
        <v>111.7</v>
      </c>
      <c r="G2029" s="30" t="s">
        <v>3471</v>
      </c>
      <c r="H2029" s="7"/>
    </row>
    <row r="2030" spans="1:8" s="6" customFormat="1" ht="16.5">
      <c r="A2030" s="25" t="s">
        <v>3575</v>
      </c>
      <c r="B2030" s="45" t="s">
        <v>3505</v>
      </c>
      <c r="C2030" s="27" t="s">
        <v>3474</v>
      </c>
      <c r="D2030" s="28">
        <v>156.58000000000001</v>
      </c>
      <c r="E2030" s="29">
        <f t="shared" si="114"/>
        <v>34.450000000000003</v>
      </c>
      <c r="F2030" s="28">
        <f t="shared" si="113"/>
        <v>191.03000000000003</v>
      </c>
      <c r="G2030" s="30" t="s">
        <v>3471</v>
      </c>
      <c r="H2030" s="7"/>
    </row>
    <row r="2031" spans="1:8" s="6" customFormat="1" ht="16.5">
      <c r="A2031" s="25" t="s">
        <v>3576</v>
      </c>
      <c r="B2031" s="45" t="s">
        <v>3507</v>
      </c>
      <c r="C2031" s="27" t="s">
        <v>3474</v>
      </c>
      <c r="D2031" s="28">
        <v>234.55</v>
      </c>
      <c r="E2031" s="29">
        <f t="shared" si="114"/>
        <v>51.6</v>
      </c>
      <c r="F2031" s="28">
        <f t="shared" si="113"/>
        <v>286.15000000000003</v>
      </c>
      <c r="G2031" s="30" t="s">
        <v>3471</v>
      </c>
      <c r="H2031" s="7"/>
    </row>
    <row r="2032" spans="1:8" s="6" customFormat="1" ht="17.25">
      <c r="A2032" s="25"/>
      <c r="B2032" s="68" t="s">
        <v>3516</v>
      </c>
      <c r="C2032" s="55"/>
      <c r="D2032" s="56"/>
      <c r="E2032" s="56"/>
      <c r="F2032" s="56"/>
      <c r="G2032" s="57"/>
      <c r="H2032" s="7"/>
    </row>
    <row r="2033" spans="1:8" s="6" customFormat="1" ht="16.5">
      <c r="A2033" s="25" t="s">
        <v>3577</v>
      </c>
      <c r="B2033" s="45" t="s">
        <v>3502</v>
      </c>
      <c r="C2033" s="27" t="s">
        <v>3474</v>
      </c>
      <c r="D2033" s="28">
        <v>167.99</v>
      </c>
      <c r="E2033" s="29">
        <f t="shared" si="114"/>
        <v>36.96</v>
      </c>
      <c r="F2033" s="28">
        <f t="shared" ref="F2033:F2048" si="115">E2033+D2033</f>
        <v>204.95000000000002</v>
      </c>
      <c r="G2033" s="30" t="s">
        <v>3471</v>
      </c>
      <c r="H2033" s="7"/>
    </row>
    <row r="2034" spans="1:8" s="6" customFormat="1" ht="16.5">
      <c r="A2034" s="25" t="s">
        <v>3578</v>
      </c>
      <c r="B2034" s="45" t="s">
        <v>3505</v>
      </c>
      <c r="C2034" s="27" t="s">
        <v>3474</v>
      </c>
      <c r="D2034" s="28">
        <v>297.99</v>
      </c>
      <c r="E2034" s="29">
        <f t="shared" si="114"/>
        <v>65.56</v>
      </c>
      <c r="F2034" s="28">
        <f t="shared" si="115"/>
        <v>363.55</v>
      </c>
      <c r="G2034" s="30" t="s">
        <v>3471</v>
      </c>
      <c r="H2034" s="7"/>
    </row>
    <row r="2035" spans="1:8" s="6" customFormat="1" ht="16.5">
      <c r="A2035" s="25" t="s">
        <v>3579</v>
      </c>
      <c r="B2035" s="45" t="s">
        <v>3507</v>
      </c>
      <c r="C2035" s="27" t="s">
        <v>3474</v>
      </c>
      <c r="D2035" s="28">
        <v>455.77</v>
      </c>
      <c r="E2035" s="29">
        <f t="shared" si="114"/>
        <v>100.27</v>
      </c>
      <c r="F2035" s="28">
        <f t="shared" si="115"/>
        <v>556.04</v>
      </c>
      <c r="G2035" s="30" t="s">
        <v>3471</v>
      </c>
      <c r="H2035" s="7"/>
    </row>
    <row r="2036" spans="1:8" s="6" customFormat="1" ht="16.5">
      <c r="A2036" s="25" t="s">
        <v>3580</v>
      </c>
      <c r="B2036" s="26" t="s">
        <v>3581</v>
      </c>
      <c r="C2036" s="27" t="s">
        <v>3522</v>
      </c>
      <c r="D2036" s="28">
        <v>97.52</v>
      </c>
      <c r="E2036" s="29">
        <f t="shared" si="114"/>
        <v>21.45</v>
      </c>
      <c r="F2036" s="28">
        <f t="shared" si="115"/>
        <v>118.97</v>
      </c>
      <c r="G2036" s="30" t="s">
        <v>3471</v>
      </c>
      <c r="H2036" s="7"/>
    </row>
    <row r="2037" spans="1:8" s="6" customFormat="1" ht="16.5">
      <c r="A2037" s="25" t="s">
        <v>3582</v>
      </c>
      <c r="B2037" s="26" t="s">
        <v>3524</v>
      </c>
      <c r="C2037" s="27" t="s">
        <v>3522</v>
      </c>
      <c r="D2037" s="28">
        <v>97.52</v>
      </c>
      <c r="E2037" s="29">
        <f t="shared" si="114"/>
        <v>21.45</v>
      </c>
      <c r="F2037" s="28">
        <f t="shared" si="115"/>
        <v>118.97</v>
      </c>
      <c r="G2037" s="30" t="s">
        <v>3471</v>
      </c>
      <c r="H2037" s="7"/>
    </row>
    <row r="2038" spans="1:8" s="6" customFormat="1" ht="16.5">
      <c r="A2038" s="25" t="s">
        <v>3583</v>
      </c>
      <c r="B2038" s="26" t="s">
        <v>3526</v>
      </c>
      <c r="C2038" s="27" t="s">
        <v>3522</v>
      </c>
      <c r="D2038" s="28">
        <v>446.83</v>
      </c>
      <c r="E2038" s="29">
        <f t="shared" si="114"/>
        <v>98.3</v>
      </c>
      <c r="F2038" s="28">
        <f t="shared" si="115"/>
        <v>545.13</v>
      </c>
      <c r="G2038" s="30" t="s">
        <v>3471</v>
      </c>
      <c r="H2038" s="7"/>
    </row>
    <row r="2039" spans="1:8" s="6" customFormat="1" ht="16.5">
      <c r="A2039" s="25" t="s">
        <v>3584</v>
      </c>
      <c r="B2039" s="26" t="s">
        <v>3528</v>
      </c>
      <c r="C2039" s="27" t="s">
        <v>3522</v>
      </c>
      <c r="D2039" s="28">
        <v>86.46</v>
      </c>
      <c r="E2039" s="29">
        <f t="shared" si="114"/>
        <v>19.02</v>
      </c>
      <c r="F2039" s="28">
        <f t="shared" si="115"/>
        <v>105.47999999999999</v>
      </c>
      <c r="G2039" s="30" t="s">
        <v>3471</v>
      </c>
      <c r="H2039" s="7"/>
    </row>
    <row r="2040" spans="1:8" s="6" customFormat="1" ht="16.5">
      <c r="A2040" s="25" t="s">
        <v>3585</v>
      </c>
      <c r="B2040" s="26" t="s">
        <v>3530</v>
      </c>
      <c r="C2040" s="27" t="s">
        <v>3522</v>
      </c>
      <c r="D2040" s="28">
        <v>241.03</v>
      </c>
      <c r="E2040" s="29">
        <f t="shared" si="114"/>
        <v>53.03</v>
      </c>
      <c r="F2040" s="28">
        <f t="shared" si="115"/>
        <v>294.06</v>
      </c>
      <c r="G2040" s="30" t="s">
        <v>3471</v>
      </c>
      <c r="H2040" s="7"/>
    </row>
    <row r="2041" spans="1:8" s="6" customFormat="1" ht="16.5">
      <c r="A2041" s="25" t="s">
        <v>3586</v>
      </c>
      <c r="B2041" s="26" t="s">
        <v>3532</v>
      </c>
      <c r="C2041" s="27" t="s">
        <v>3522</v>
      </c>
      <c r="D2041" s="28">
        <v>121.44</v>
      </c>
      <c r="E2041" s="29">
        <f t="shared" si="114"/>
        <v>26.72</v>
      </c>
      <c r="F2041" s="28">
        <f t="shared" si="115"/>
        <v>148.16</v>
      </c>
      <c r="G2041" s="30" t="s">
        <v>3471</v>
      </c>
      <c r="H2041" s="7"/>
    </row>
    <row r="2042" spans="1:8" s="6" customFormat="1" ht="16.5">
      <c r="A2042" s="25" t="s">
        <v>3587</v>
      </c>
      <c r="B2042" s="26" t="s">
        <v>3588</v>
      </c>
      <c r="C2042" s="27" t="s">
        <v>3470</v>
      </c>
      <c r="D2042" s="28">
        <v>3.18</v>
      </c>
      <c r="E2042" s="29">
        <f t="shared" si="114"/>
        <v>0.7</v>
      </c>
      <c r="F2042" s="28">
        <f t="shared" si="115"/>
        <v>3.88</v>
      </c>
      <c r="G2042" s="30" t="s">
        <v>3471</v>
      </c>
      <c r="H2042" s="7"/>
    </row>
    <row r="2043" spans="1:8" s="6" customFormat="1" ht="17.25">
      <c r="A2043" s="25"/>
      <c r="B2043" s="68" t="s">
        <v>3541</v>
      </c>
      <c r="C2043" s="55"/>
      <c r="D2043" s="56"/>
      <c r="E2043" s="56"/>
      <c r="F2043" s="56"/>
      <c r="G2043" s="57"/>
      <c r="H2043" s="7"/>
    </row>
    <row r="2044" spans="1:8" s="6" customFormat="1" ht="16.5">
      <c r="A2044" s="25" t="s">
        <v>3589</v>
      </c>
      <c r="B2044" s="45" t="s">
        <v>3535</v>
      </c>
      <c r="C2044" s="27" t="s">
        <v>3474</v>
      </c>
      <c r="D2044" s="28">
        <v>184.82</v>
      </c>
      <c r="E2044" s="29">
        <f t="shared" si="114"/>
        <v>40.659999999999997</v>
      </c>
      <c r="F2044" s="28">
        <f t="shared" si="115"/>
        <v>225.48</v>
      </c>
      <c r="G2044" s="30" t="s">
        <v>3471</v>
      </c>
      <c r="H2044" s="7"/>
    </row>
    <row r="2045" spans="1:8" s="6" customFormat="1" ht="17.25">
      <c r="A2045" s="25"/>
      <c r="B2045" s="68" t="s">
        <v>3543</v>
      </c>
      <c r="C2045" s="55"/>
      <c r="D2045" s="56"/>
      <c r="E2045" s="56"/>
      <c r="F2045" s="56"/>
      <c r="G2045" s="57"/>
      <c r="H2045" s="7"/>
    </row>
    <row r="2046" spans="1:8" s="6" customFormat="1" ht="16.5">
      <c r="A2046" s="25" t="s">
        <v>3590</v>
      </c>
      <c r="B2046" s="45" t="s">
        <v>3545</v>
      </c>
      <c r="C2046" s="27" t="s">
        <v>3474</v>
      </c>
      <c r="D2046" s="28">
        <v>184.82</v>
      </c>
      <c r="E2046" s="29">
        <f t="shared" si="114"/>
        <v>40.659999999999997</v>
      </c>
      <c r="F2046" s="28">
        <f t="shared" si="115"/>
        <v>225.48</v>
      </c>
      <c r="G2046" s="30" t="s">
        <v>3471</v>
      </c>
      <c r="H2046" s="7"/>
    </row>
    <row r="2047" spans="1:8" s="6" customFormat="1" ht="17.25">
      <c r="A2047" s="25"/>
      <c r="B2047" s="68" t="s">
        <v>3546</v>
      </c>
      <c r="C2047" s="55"/>
      <c r="D2047" s="56"/>
      <c r="E2047" s="56"/>
      <c r="F2047" s="56"/>
      <c r="G2047" s="57"/>
      <c r="H2047" s="7"/>
    </row>
    <row r="2048" spans="1:8" s="6" customFormat="1" ht="16.5">
      <c r="A2048" s="25" t="s">
        <v>3591</v>
      </c>
      <c r="B2048" s="45" t="s">
        <v>3548</v>
      </c>
      <c r="C2048" s="27" t="s">
        <v>3474</v>
      </c>
      <c r="D2048" s="28">
        <v>184.82</v>
      </c>
      <c r="E2048" s="29">
        <f t="shared" si="114"/>
        <v>40.659999999999997</v>
      </c>
      <c r="F2048" s="28">
        <f t="shared" si="115"/>
        <v>225.48</v>
      </c>
      <c r="G2048" s="30" t="s">
        <v>3471</v>
      </c>
      <c r="H2048" s="7"/>
    </row>
    <row r="2049" spans="1:8" s="6" customFormat="1" ht="18.75">
      <c r="A2049" s="65" t="s">
        <v>3592</v>
      </c>
      <c r="B2049" s="66"/>
      <c r="C2049" s="66"/>
      <c r="D2049" s="66"/>
      <c r="E2049" s="66"/>
      <c r="F2049" s="66"/>
      <c r="G2049" s="67"/>
      <c r="H2049" s="7"/>
    </row>
    <row r="2050" spans="1:8" s="6" customFormat="1" ht="17.25">
      <c r="A2050" s="69"/>
      <c r="B2050" s="70" t="s">
        <v>3593</v>
      </c>
      <c r="C2050" s="71"/>
      <c r="D2050" s="72"/>
      <c r="E2050" s="72"/>
      <c r="F2050" s="72"/>
      <c r="G2050" s="72"/>
      <c r="H2050" s="7"/>
    </row>
    <row r="2051" spans="1:8" s="6" customFormat="1" ht="16.5">
      <c r="A2051" s="73" t="s">
        <v>3594</v>
      </c>
      <c r="B2051" s="45" t="s">
        <v>3483</v>
      </c>
      <c r="C2051" s="27" t="s">
        <v>3474</v>
      </c>
      <c r="D2051" s="74">
        <v>86.4</v>
      </c>
      <c r="E2051" s="29">
        <f t="shared" ref="E2051:E2074" si="116">ROUND(D2051*0.22,2)</f>
        <v>19.010000000000002</v>
      </c>
      <c r="F2051" s="28">
        <f t="shared" ref="F2051:F2074" si="117">E2051+D2051</f>
        <v>105.41000000000001</v>
      </c>
      <c r="G2051" s="75" t="s">
        <v>3471</v>
      </c>
      <c r="H2051" s="7"/>
    </row>
    <row r="2052" spans="1:8" s="6" customFormat="1" ht="16.5">
      <c r="A2052" s="73" t="s">
        <v>3595</v>
      </c>
      <c r="B2052" s="45" t="s">
        <v>3596</v>
      </c>
      <c r="C2052" s="76" t="s">
        <v>3522</v>
      </c>
      <c r="D2052" s="74">
        <v>82.62</v>
      </c>
      <c r="E2052" s="29">
        <f t="shared" si="116"/>
        <v>18.18</v>
      </c>
      <c r="F2052" s="28">
        <f t="shared" si="117"/>
        <v>100.80000000000001</v>
      </c>
      <c r="G2052" s="75" t="s">
        <v>3471</v>
      </c>
      <c r="H2052" s="7"/>
    </row>
    <row r="2053" spans="1:8" s="6" customFormat="1" ht="16.5">
      <c r="A2053" s="73" t="s">
        <v>3597</v>
      </c>
      <c r="B2053" s="45" t="s">
        <v>3598</v>
      </c>
      <c r="C2053" s="76" t="s">
        <v>3599</v>
      </c>
      <c r="D2053" s="74">
        <v>40.89</v>
      </c>
      <c r="E2053" s="29">
        <f t="shared" si="116"/>
        <v>9</v>
      </c>
      <c r="F2053" s="28">
        <f t="shared" si="117"/>
        <v>49.89</v>
      </c>
      <c r="G2053" s="75" t="s">
        <v>3471</v>
      </c>
      <c r="H2053" s="7"/>
    </row>
    <row r="2054" spans="1:8" s="6" customFormat="1" ht="16.5">
      <c r="A2054" s="73" t="s">
        <v>3600</v>
      </c>
      <c r="B2054" s="26" t="s">
        <v>3601</v>
      </c>
      <c r="C2054" s="27" t="s">
        <v>3474</v>
      </c>
      <c r="D2054" s="74">
        <v>119.82</v>
      </c>
      <c r="E2054" s="29">
        <f t="shared" si="116"/>
        <v>26.36</v>
      </c>
      <c r="F2054" s="28">
        <f t="shared" si="117"/>
        <v>146.18</v>
      </c>
      <c r="G2054" s="75" t="s">
        <v>3471</v>
      </c>
      <c r="H2054" s="7"/>
    </row>
    <row r="2055" spans="1:8" s="6" customFormat="1" ht="33">
      <c r="A2055" s="73" t="s">
        <v>3602</v>
      </c>
      <c r="B2055" s="77" t="s">
        <v>3603</v>
      </c>
      <c r="C2055" s="76" t="s">
        <v>3522</v>
      </c>
      <c r="D2055" s="74">
        <v>37.11</v>
      </c>
      <c r="E2055" s="29">
        <f t="shared" si="116"/>
        <v>8.16</v>
      </c>
      <c r="F2055" s="28">
        <f t="shared" si="117"/>
        <v>45.269999999999996</v>
      </c>
      <c r="G2055" s="75" t="s">
        <v>3471</v>
      </c>
      <c r="H2055" s="7"/>
    </row>
    <row r="2056" spans="1:8" s="6" customFormat="1" ht="16.5">
      <c r="A2056" s="73" t="s">
        <v>3604</v>
      </c>
      <c r="B2056" s="26" t="s">
        <v>3605</v>
      </c>
      <c r="C2056" s="76" t="s">
        <v>3522</v>
      </c>
      <c r="D2056" s="74">
        <v>37.11</v>
      </c>
      <c r="E2056" s="29">
        <f t="shared" si="116"/>
        <v>8.16</v>
      </c>
      <c r="F2056" s="28">
        <f t="shared" si="117"/>
        <v>45.269999999999996</v>
      </c>
      <c r="G2056" s="75" t="s">
        <v>3471</v>
      </c>
      <c r="H2056" s="7"/>
    </row>
    <row r="2057" spans="1:8" s="6" customFormat="1" ht="33">
      <c r="A2057" s="73" t="s">
        <v>3606</v>
      </c>
      <c r="B2057" s="26" t="s">
        <v>3607</v>
      </c>
      <c r="C2057" s="76" t="s">
        <v>3522</v>
      </c>
      <c r="D2057" s="74">
        <v>20.3</v>
      </c>
      <c r="E2057" s="29">
        <f t="shared" si="116"/>
        <v>4.47</v>
      </c>
      <c r="F2057" s="28">
        <f t="shared" si="117"/>
        <v>24.77</v>
      </c>
      <c r="G2057" s="75" t="s">
        <v>3471</v>
      </c>
      <c r="H2057" s="7"/>
    </row>
    <row r="2058" spans="1:8" s="6" customFormat="1" ht="16.5">
      <c r="A2058" s="73" t="s">
        <v>3608</v>
      </c>
      <c r="B2058" s="26" t="s">
        <v>3609</v>
      </c>
      <c r="C2058" s="76" t="s">
        <v>3522</v>
      </c>
      <c r="D2058" s="74">
        <v>37.11</v>
      </c>
      <c r="E2058" s="29">
        <f t="shared" si="116"/>
        <v>8.16</v>
      </c>
      <c r="F2058" s="28">
        <f t="shared" si="117"/>
        <v>45.269999999999996</v>
      </c>
      <c r="G2058" s="75" t="s">
        <v>3471</v>
      </c>
      <c r="H2058" s="7"/>
    </row>
    <row r="2059" spans="1:8" s="6" customFormat="1" ht="16.5">
      <c r="A2059" s="73" t="s">
        <v>3610</v>
      </c>
      <c r="B2059" s="76" t="s">
        <v>3611</v>
      </c>
      <c r="C2059" s="76" t="s">
        <v>3522</v>
      </c>
      <c r="D2059" s="74">
        <v>35.18</v>
      </c>
      <c r="E2059" s="29">
        <f t="shared" si="116"/>
        <v>7.74</v>
      </c>
      <c r="F2059" s="28">
        <f t="shared" si="117"/>
        <v>42.92</v>
      </c>
      <c r="G2059" s="75" t="s">
        <v>3471</v>
      </c>
      <c r="H2059" s="7"/>
    </row>
    <row r="2060" spans="1:8" s="6" customFormat="1" ht="16.5">
      <c r="A2060" s="73" t="s">
        <v>3612</v>
      </c>
      <c r="B2060" s="76" t="s">
        <v>3613</v>
      </c>
      <c r="C2060" s="76" t="s">
        <v>3522</v>
      </c>
      <c r="D2060" s="74">
        <v>22.17</v>
      </c>
      <c r="E2060" s="29">
        <f t="shared" si="116"/>
        <v>4.88</v>
      </c>
      <c r="F2060" s="28">
        <f t="shared" si="117"/>
        <v>27.05</v>
      </c>
      <c r="G2060" s="75" t="s">
        <v>3471</v>
      </c>
      <c r="H2060" s="7"/>
    </row>
    <row r="2061" spans="1:8" s="6" customFormat="1" ht="17.25">
      <c r="A2061" s="78"/>
      <c r="B2061" s="68" t="s">
        <v>3614</v>
      </c>
      <c r="C2061" s="79"/>
      <c r="D2061" s="80"/>
      <c r="E2061" s="80"/>
      <c r="F2061" s="80"/>
      <c r="G2061" s="81"/>
      <c r="H2061" s="7"/>
    </row>
    <row r="2062" spans="1:8" s="6" customFormat="1" ht="16.5">
      <c r="A2062" s="73" t="s">
        <v>3615</v>
      </c>
      <c r="B2062" s="45" t="s">
        <v>3616</v>
      </c>
      <c r="C2062" s="76" t="s">
        <v>3484</v>
      </c>
      <c r="D2062" s="74">
        <v>9.17</v>
      </c>
      <c r="E2062" s="29">
        <f t="shared" si="116"/>
        <v>2.02</v>
      </c>
      <c r="F2062" s="28">
        <f t="shared" si="117"/>
        <v>11.19</v>
      </c>
      <c r="G2062" s="75" t="s">
        <v>3471</v>
      </c>
      <c r="H2062" s="7"/>
    </row>
    <row r="2063" spans="1:8" s="6" customFormat="1" ht="16.5">
      <c r="A2063" s="73" t="s">
        <v>3617</v>
      </c>
      <c r="B2063" s="45" t="s">
        <v>3618</v>
      </c>
      <c r="C2063" s="76" t="s">
        <v>3522</v>
      </c>
      <c r="D2063" s="74">
        <v>41.71</v>
      </c>
      <c r="E2063" s="29">
        <f t="shared" si="116"/>
        <v>9.18</v>
      </c>
      <c r="F2063" s="28">
        <f t="shared" si="117"/>
        <v>50.89</v>
      </c>
      <c r="G2063" s="75" t="s">
        <v>3471</v>
      </c>
      <c r="H2063" s="7"/>
    </row>
    <row r="2064" spans="1:8" s="6" customFormat="1" ht="16.5">
      <c r="A2064" s="73" t="s">
        <v>3619</v>
      </c>
      <c r="B2064" s="76" t="s">
        <v>3620</v>
      </c>
      <c r="C2064" s="76" t="s">
        <v>3484</v>
      </c>
      <c r="D2064" s="74">
        <v>25.44</v>
      </c>
      <c r="E2064" s="29">
        <f t="shared" si="116"/>
        <v>5.6</v>
      </c>
      <c r="F2064" s="28">
        <f t="shared" si="117"/>
        <v>31.04</v>
      </c>
      <c r="G2064" s="75" t="s">
        <v>3471</v>
      </c>
      <c r="H2064" s="7"/>
    </row>
    <row r="2065" spans="1:8" s="6" customFormat="1" ht="16.5">
      <c r="A2065" s="73" t="s">
        <v>3621</v>
      </c>
      <c r="B2065" s="26" t="s">
        <v>3622</v>
      </c>
      <c r="C2065" s="76" t="s">
        <v>3522</v>
      </c>
      <c r="D2065" s="74">
        <v>21.38</v>
      </c>
      <c r="E2065" s="29">
        <f t="shared" si="116"/>
        <v>4.7</v>
      </c>
      <c r="F2065" s="28">
        <f t="shared" si="117"/>
        <v>26.08</v>
      </c>
      <c r="G2065" s="75" t="s">
        <v>3471</v>
      </c>
      <c r="H2065" s="7"/>
    </row>
    <row r="2066" spans="1:8" s="6" customFormat="1" ht="16.5">
      <c r="A2066" s="73" t="s">
        <v>3623</v>
      </c>
      <c r="B2066" s="26" t="s">
        <v>3624</v>
      </c>
      <c r="C2066" s="76" t="s">
        <v>3522</v>
      </c>
      <c r="D2066" s="74">
        <v>21.38</v>
      </c>
      <c r="E2066" s="29">
        <f t="shared" si="116"/>
        <v>4.7</v>
      </c>
      <c r="F2066" s="28">
        <f t="shared" si="117"/>
        <v>26.08</v>
      </c>
      <c r="G2066" s="75" t="s">
        <v>3471</v>
      </c>
      <c r="H2066" s="7"/>
    </row>
    <row r="2067" spans="1:8" s="6" customFormat="1" ht="16.5">
      <c r="A2067" s="73" t="s">
        <v>3625</v>
      </c>
      <c r="B2067" s="26" t="s">
        <v>3626</v>
      </c>
      <c r="C2067" s="76" t="s">
        <v>3522</v>
      </c>
      <c r="D2067" s="74">
        <v>21.38</v>
      </c>
      <c r="E2067" s="29">
        <f t="shared" si="116"/>
        <v>4.7</v>
      </c>
      <c r="F2067" s="28">
        <f t="shared" si="117"/>
        <v>26.08</v>
      </c>
      <c r="G2067" s="75" t="s">
        <v>3471</v>
      </c>
      <c r="H2067" s="7"/>
    </row>
    <row r="2068" spans="1:8" s="6" customFormat="1" ht="16.5">
      <c r="A2068" s="73" t="s">
        <v>3627</v>
      </c>
      <c r="B2068" s="26" t="s">
        <v>3628</v>
      </c>
      <c r="C2068" s="76" t="s">
        <v>3522</v>
      </c>
      <c r="D2068" s="74">
        <v>25.44</v>
      </c>
      <c r="E2068" s="29">
        <f t="shared" si="116"/>
        <v>5.6</v>
      </c>
      <c r="F2068" s="28">
        <f t="shared" si="117"/>
        <v>31.04</v>
      </c>
      <c r="G2068" s="75" t="s">
        <v>3471</v>
      </c>
      <c r="H2068" s="7"/>
    </row>
    <row r="2069" spans="1:8" s="6" customFormat="1" ht="16.5">
      <c r="A2069" s="73" t="s">
        <v>3629</v>
      </c>
      <c r="B2069" s="77" t="s">
        <v>3630</v>
      </c>
      <c r="C2069" s="76" t="s">
        <v>3522</v>
      </c>
      <c r="D2069" s="74">
        <v>25.44</v>
      </c>
      <c r="E2069" s="29">
        <f t="shared" si="116"/>
        <v>5.6</v>
      </c>
      <c r="F2069" s="28">
        <f t="shared" si="117"/>
        <v>31.04</v>
      </c>
      <c r="G2069" s="75" t="s">
        <v>3471</v>
      </c>
      <c r="H2069" s="7"/>
    </row>
    <row r="2070" spans="1:8" s="6" customFormat="1" ht="16.5">
      <c r="A2070" s="73" t="s">
        <v>3631</v>
      </c>
      <c r="B2070" s="76" t="s">
        <v>3632</v>
      </c>
      <c r="C2070" s="76" t="s">
        <v>3522</v>
      </c>
      <c r="D2070" s="74">
        <v>53.91</v>
      </c>
      <c r="E2070" s="29">
        <f t="shared" si="116"/>
        <v>11.86</v>
      </c>
      <c r="F2070" s="28">
        <f t="shared" si="117"/>
        <v>65.77</v>
      </c>
      <c r="G2070" s="75" t="s">
        <v>3471</v>
      </c>
      <c r="H2070" s="7"/>
    </row>
    <row r="2071" spans="1:8" s="6" customFormat="1" ht="16.5">
      <c r="A2071" s="73" t="s">
        <v>3633</v>
      </c>
      <c r="B2071" s="76" t="s">
        <v>3634</v>
      </c>
      <c r="C2071" s="76" t="s">
        <v>3522</v>
      </c>
      <c r="D2071" s="74">
        <v>25.44</v>
      </c>
      <c r="E2071" s="29">
        <f t="shared" si="116"/>
        <v>5.6</v>
      </c>
      <c r="F2071" s="28">
        <f t="shared" si="117"/>
        <v>31.04</v>
      </c>
      <c r="G2071" s="75" t="s">
        <v>3471</v>
      </c>
      <c r="H2071" s="7"/>
    </row>
    <row r="2072" spans="1:8" s="6" customFormat="1" ht="16.5">
      <c r="A2072" s="73" t="s">
        <v>3635</v>
      </c>
      <c r="B2072" s="76" t="s">
        <v>3636</v>
      </c>
      <c r="C2072" s="76" t="s">
        <v>3522</v>
      </c>
      <c r="D2072" s="74">
        <v>25.44</v>
      </c>
      <c r="E2072" s="29">
        <f t="shared" si="116"/>
        <v>5.6</v>
      </c>
      <c r="F2072" s="28">
        <f t="shared" si="117"/>
        <v>31.04</v>
      </c>
      <c r="G2072" s="75" t="s">
        <v>3471</v>
      </c>
      <c r="H2072" s="7"/>
    </row>
    <row r="2073" spans="1:8" s="6" customFormat="1" ht="16.5">
      <c r="A2073" s="73" t="s">
        <v>3637</v>
      </c>
      <c r="B2073" s="76" t="s">
        <v>3638</v>
      </c>
      <c r="C2073" s="76" t="s">
        <v>3522</v>
      </c>
      <c r="D2073" s="74">
        <v>25.44</v>
      </c>
      <c r="E2073" s="29">
        <f t="shared" si="116"/>
        <v>5.6</v>
      </c>
      <c r="F2073" s="28">
        <f t="shared" si="117"/>
        <v>31.04</v>
      </c>
      <c r="G2073" s="75" t="s">
        <v>3471</v>
      </c>
      <c r="H2073" s="7"/>
    </row>
    <row r="2074" spans="1:8" s="6" customFormat="1" ht="33">
      <c r="A2074" s="73" t="s">
        <v>3639</v>
      </c>
      <c r="B2074" s="76" t="s">
        <v>3640</v>
      </c>
      <c r="C2074" s="76" t="s">
        <v>3522</v>
      </c>
      <c r="D2074" s="74">
        <v>25.44</v>
      </c>
      <c r="E2074" s="29">
        <f t="shared" si="116"/>
        <v>5.6</v>
      </c>
      <c r="F2074" s="28">
        <f t="shared" si="117"/>
        <v>31.04</v>
      </c>
      <c r="G2074" s="75" t="s">
        <v>3471</v>
      </c>
      <c r="H2074" s="7"/>
    </row>
    <row r="2075" spans="1:8" s="6" customFormat="1" ht="16.5">
      <c r="A2075" s="82" t="s">
        <v>3641</v>
      </c>
      <c r="B2075" s="83"/>
      <c r="C2075" s="83"/>
      <c r="D2075" s="83"/>
      <c r="E2075" s="83"/>
      <c r="F2075" s="83"/>
      <c r="G2075" s="84"/>
      <c r="H2075" s="7"/>
    </row>
    <row r="2076" spans="1:8" s="6" customFormat="1" ht="17.25">
      <c r="A2076" s="85"/>
      <c r="B2076" s="86" t="s">
        <v>3593</v>
      </c>
      <c r="C2076" s="87"/>
      <c r="D2076" s="88"/>
      <c r="E2076" s="88"/>
      <c r="F2076" s="88"/>
      <c r="G2076" s="89"/>
      <c r="H2076" s="7"/>
    </row>
    <row r="2077" spans="1:8" s="6" customFormat="1" ht="16.5">
      <c r="A2077" s="73" t="s">
        <v>3642</v>
      </c>
      <c r="B2077" s="45" t="s">
        <v>3483</v>
      </c>
      <c r="C2077" s="76" t="s">
        <v>3474</v>
      </c>
      <c r="D2077" s="74">
        <v>86.4</v>
      </c>
      <c r="E2077" s="29">
        <f t="shared" ref="E2077:E2119" si="118">ROUND(D2077*0.22,2)</f>
        <v>19.010000000000002</v>
      </c>
      <c r="F2077" s="28">
        <f t="shared" ref="F2077:F2100" si="119">E2077+D2077</f>
        <v>105.41000000000001</v>
      </c>
      <c r="G2077" s="75" t="s">
        <v>3471</v>
      </c>
      <c r="H2077" s="7"/>
    </row>
    <row r="2078" spans="1:8" s="6" customFormat="1" ht="16.5">
      <c r="A2078" s="73" t="s">
        <v>3643</v>
      </c>
      <c r="B2078" s="45" t="s">
        <v>3596</v>
      </c>
      <c r="C2078" s="76" t="s">
        <v>3522</v>
      </c>
      <c r="D2078" s="74">
        <v>82.62</v>
      </c>
      <c r="E2078" s="29">
        <f t="shared" si="118"/>
        <v>18.18</v>
      </c>
      <c r="F2078" s="28">
        <f t="shared" si="119"/>
        <v>100.80000000000001</v>
      </c>
      <c r="G2078" s="75" t="s">
        <v>3471</v>
      </c>
      <c r="H2078" s="7"/>
    </row>
    <row r="2079" spans="1:8" s="6" customFormat="1" ht="16.5">
      <c r="A2079" s="73" t="s">
        <v>3644</v>
      </c>
      <c r="B2079" s="45" t="s">
        <v>3598</v>
      </c>
      <c r="C2079" s="76" t="s">
        <v>3599</v>
      </c>
      <c r="D2079" s="74">
        <v>40.89</v>
      </c>
      <c r="E2079" s="29">
        <f t="shared" si="118"/>
        <v>9</v>
      </c>
      <c r="F2079" s="28">
        <f t="shared" si="119"/>
        <v>49.89</v>
      </c>
      <c r="G2079" s="75" t="s">
        <v>3471</v>
      </c>
      <c r="H2079" s="7"/>
    </row>
    <row r="2080" spans="1:8" s="6" customFormat="1" ht="16.5">
      <c r="A2080" s="73" t="s">
        <v>3645</v>
      </c>
      <c r="B2080" s="26" t="s">
        <v>3601</v>
      </c>
      <c r="C2080" s="76" t="s">
        <v>3474</v>
      </c>
      <c r="D2080" s="74">
        <v>119.82</v>
      </c>
      <c r="E2080" s="29">
        <f t="shared" si="118"/>
        <v>26.36</v>
      </c>
      <c r="F2080" s="28">
        <f t="shared" si="119"/>
        <v>146.18</v>
      </c>
      <c r="G2080" s="75" t="s">
        <v>3471</v>
      </c>
      <c r="H2080" s="7"/>
    </row>
    <row r="2081" spans="1:8" s="6" customFormat="1" ht="33">
      <c r="A2081" s="73" t="s">
        <v>3646</v>
      </c>
      <c r="B2081" s="76" t="s">
        <v>3647</v>
      </c>
      <c r="C2081" s="76" t="s">
        <v>3522</v>
      </c>
      <c r="D2081" s="74">
        <v>44.36</v>
      </c>
      <c r="E2081" s="29">
        <f t="shared" si="118"/>
        <v>9.76</v>
      </c>
      <c r="F2081" s="28">
        <f t="shared" si="119"/>
        <v>54.12</v>
      </c>
      <c r="G2081" s="75" t="s">
        <v>3471</v>
      </c>
      <c r="H2081" s="7"/>
    </row>
    <row r="2082" spans="1:8" s="6" customFormat="1" ht="16.5">
      <c r="A2082" s="73" t="s">
        <v>3648</v>
      </c>
      <c r="B2082" s="76" t="s">
        <v>3605</v>
      </c>
      <c r="C2082" s="76" t="s">
        <v>3522</v>
      </c>
      <c r="D2082" s="74">
        <v>37.11</v>
      </c>
      <c r="E2082" s="29">
        <f t="shared" si="118"/>
        <v>8.16</v>
      </c>
      <c r="F2082" s="28">
        <f t="shared" si="119"/>
        <v>45.269999999999996</v>
      </c>
      <c r="G2082" s="75" t="s">
        <v>3471</v>
      </c>
      <c r="H2082" s="7"/>
    </row>
    <row r="2083" spans="1:8" s="6" customFormat="1" ht="33">
      <c r="A2083" s="73" t="s">
        <v>3649</v>
      </c>
      <c r="B2083" s="76" t="s">
        <v>3650</v>
      </c>
      <c r="C2083" s="76" t="s">
        <v>3522</v>
      </c>
      <c r="D2083" s="74">
        <v>22.84</v>
      </c>
      <c r="E2083" s="29">
        <f t="shared" si="118"/>
        <v>5.0199999999999996</v>
      </c>
      <c r="F2083" s="28">
        <f t="shared" si="119"/>
        <v>27.86</v>
      </c>
      <c r="G2083" s="75" t="s">
        <v>3471</v>
      </c>
      <c r="H2083" s="7"/>
    </row>
    <row r="2084" spans="1:8" s="6" customFormat="1" ht="16.5">
      <c r="A2084" s="73" t="s">
        <v>3651</v>
      </c>
      <c r="B2084" s="76" t="s">
        <v>3609</v>
      </c>
      <c r="C2084" s="76" t="s">
        <v>3522</v>
      </c>
      <c r="D2084" s="74">
        <v>44.1</v>
      </c>
      <c r="E2084" s="29">
        <f t="shared" si="118"/>
        <v>9.6999999999999993</v>
      </c>
      <c r="F2084" s="28">
        <f t="shared" si="119"/>
        <v>53.8</v>
      </c>
      <c r="G2084" s="75" t="s">
        <v>3471</v>
      </c>
      <c r="H2084" s="7"/>
    </row>
    <row r="2085" spans="1:8" s="6" customFormat="1" ht="16.5">
      <c r="A2085" s="73" t="s">
        <v>3652</v>
      </c>
      <c r="B2085" s="76" t="s">
        <v>3611</v>
      </c>
      <c r="C2085" s="76" t="s">
        <v>3522</v>
      </c>
      <c r="D2085" s="74">
        <v>49.21</v>
      </c>
      <c r="E2085" s="29">
        <f t="shared" si="118"/>
        <v>10.83</v>
      </c>
      <c r="F2085" s="28">
        <f t="shared" si="119"/>
        <v>60.04</v>
      </c>
      <c r="G2085" s="75" t="s">
        <v>3471</v>
      </c>
      <c r="H2085" s="7"/>
    </row>
    <row r="2086" spans="1:8" s="6" customFormat="1" ht="16.5">
      <c r="A2086" s="73" t="s">
        <v>3653</v>
      </c>
      <c r="B2086" s="76" t="s">
        <v>3613</v>
      </c>
      <c r="C2086" s="76" t="s">
        <v>3522</v>
      </c>
      <c r="D2086" s="74">
        <v>22.17</v>
      </c>
      <c r="E2086" s="29">
        <f t="shared" si="118"/>
        <v>4.88</v>
      </c>
      <c r="F2086" s="28">
        <f t="shared" si="119"/>
        <v>27.05</v>
      </c>
      <c r="G2086" s="75" t="s">
        <v>3471</v>
      </c>
      <c r="H2086" s="7"/>
    </row>
    <row r="2087" spans="1:8" s="6" customFormat="1" ht="17.25">
      <c r="A2087" s="90"/>
      <c r="B2087" s="86" t="s">
        <v>3614</v>
      </c>
      <c r="C2087" s="79"/>
      <c r="D2087" s="80"/>
      <c r="E2087" s="80"/>
      <c r="F2087" s="80"/>
      <c r="G2087" s="81"/>
      <c r="H2087" s="7"/>
    </row>
    <row r="2088" spans="1:8" s="6" customFormat="1" ht="16.5">
      <c r="A2088" s="73" t="s">
        <v>3654</v>
      </c>
      <c r="B2088" s="45" t="s">
        <v>3616</v>
      </c>
      <c r="C2088" s="76" t="s">
        <v>3484</v>
      </c>
      <c r="D2088" s="74">
        <v>9.17</v>
      </c>
      <c r="E2088" s="29">
        <f t="shared" si="118"/>
        <v>2.02</v>
      </c>
      <c r="F2088" s="28">
        <f t="shared" si="119"/>
        <v>11.19</v>
      </c>
      <c r="G2088" s="75" t="s">
        <v>3471</v>
      </c>
      <c r="H2088" s="7"/>
    </row>
    <row r="2089" spans="1:8" s="6" customFormat="1" ht="16.5">
      <c r="A2089" s="73" t="s">
        <v>3655</v>
      </c>
      <c r="B2089" s="45" t="s">
        <v>3618</v>
      </c>
      <c r="C2089" s="76" t="s">
        <v>3522</v>
      </c>
      <c r="D2089" s="74">
        <v>41.71</v>
      </c>
      <c r="E2089" s="29">
        <f t="shared" si="118"/>
        <v>9.18</v>
      </c>
      <c r="F2089" s="28">
        <f t="shared" si="119"/>
        <v>50.89</v>
      </c>
      <c r="G2089" s="75" t="s">
        <v>3471</v>
      </c>
      <c r="H2089" s="7"/>
    </row>
    <row r="2090" spans="1:8" s="6" customFormat="1" ht="16.5">
      <c r="A2090" s="73" t="s">
        <v>3656</v>
      </c>
      <c r="B2090" s="76" t="s">
        <v>3620</v>
      </c>
      <c r="C2090" s="76" t="s">
        <v>3484</v>
      </c>
      <c r="D2090" s="74">
        <v>25.44</v>
      </c>
      <c r="E2090" s="29">
        <f t="shared" si="118"/>
        <v>5.6</v>
      </c>
      <c r="F2090" s="28">
        <f t="shared" si="119"/>
        <v>31.04</v>
      </c>
      <c r="G2090" s="75" t="s">
        <v>3471</v>
      </c>
      <c r="H2090" s="7"/>
    </row>
    <row r="2091" spans="1:8" s="6" customFormat="1" ht="16.5">
      <c r="A2091" s="73" t="s">
        <v>3657</v>
      </c>
      <c r="B2091" s="76" t="s">
        <v>3622</v>
      </c>
      <c r="C2091" s="76" t="s">
        <v>3522</v>
      </c>
      <c r="D2091" s="74">
        <v>21.38</v>
      </c>
      <c r="E2091" s="29">
        <f t="shared" si="118"/>
        <v>4.7</v>
      </c>
      <c r="F2091" s="28">
        <f t="shared" si="119"/>
        <v>26.08</v>
      </c>
      <c r="G2091" s="75" t="s">
        <v>3471</v>
      </c>
      <c r="H2091" s="7"/>
    </row>
    <row r="2092" spans="1:8" s="6" customFormat="1" ht="16.5">
      <c r="A2092" s="73" t="s">
        <v>3658</v>
      </c>
      <c r="B2092" s="76" t="s">
        <v>3624</v>
      </c>
      <c r="C2092" s="76" t="s">
        <v>3522</v>
      </c>
      <c r="D2092" s="74">
        <v>21.38</v>
      </c>
      <c r="E2092" s="29">
        <f t="shared" si="118"/>
        <v>4.7</v>
      </c>
      <c r="F2092" s="28">
        <f t="shared" si="119"/>
        <v>26.08</v>
      </c>
      <c r="G2092" s="75" t="s">
        <v>3471</v>
      </c>
      <c r="H2092" s="7"/>
    </row>
    <row r="2093" spans="1:8" s="6" customFormat="1" ht="16.5">
      <c r="A2093" s="73" t="s">
        <v>3659</v>
      </c>
      <c r="B2093" s="76" t="s">
        <v>3626</v>
      </c>
      <c r="C2093" s="76" t="s">
        <v>3522</v>
      </c>
      <c r="D2093" s="74">
        <v>21.38</v>
      </c>
      <c r="E2093" s="29">
        <f t="shared" si="118"/>
        <v>4.7</v>
      </c>
      <c r="F2093" s="28">
        <f t="shared" si="119"/>
        <v>26.08</v>
      </c>
      <c r="G2093" s="75" t="s">
        <v>3471</v>
      </c>
      <c r="H2093" s="7"/>
    </row>
    <row r="2094" spans="1:8" s="6" customFormat="1" ht="16.5">
      <c r="A2094" s="73" t="s">
        <v>3660</v>
      </c>
      <c r="B2094" s="76" t="s">
        <v>3628</v>
      </c>
      <c r="C2094" s="76" t="s">
        <v>3522</v>
      </c>
      <c r="D2094" s="74">
        <v>32.380000000000003</v>
      </c>
      <c r="E2094" s="29">
        <f t="shared" si="118"/>
        <v>7.12</v>
      </c>
      <c r="F2094" s="28">
        <f t="shared" si="119"/>
        <v>39.5</v>
      </c>
      <c r="G2094" s="75" t="s">
        <v>3471</v>
      </c>
      <c r="H2094" s="7"/>
    </row>
    <row r="2095" spans="1:8" s="6" customFormat="1" ht="16.5">
      <c r="A2095" s="73" t="s">
        <v>3661</v>
      </c>
      <c r="B2095" s="76" t="s">
        <v>3630</v>
      </c>
      <c r="C2095" s="76" t="s">
        <v>3522</v>
      </c>
      <c r="D2095" s="74">
        <v>32.380000000000003</v>
      </c>
      <c r="E2095" s="29">
        <f t="shared" si="118"/>
        <v>7.12</v>
      </c>
      <c r="F2095" s="28">
        <f t="shared" si="119"/>
        <v>39.5</v>
      </c>
      <c r="G2095" s="75" t="s">
        <v>3471</v>
      </c>
      <c r="H2095" s="7"/>
    </row>
    <row r="2096" spans="1:8" s="6" customFormat="1" ht="16.5">
      <c r="A2096" s="73" t="s">
        <v>3662</v>
      </c>
      <c r="B2096" s="76" t="s">
        <v>3632</v>
      </c>
      <c r="C2096" s="76" t="s">
        <v>3522</v>
      </c>
      <c r="D2096" s="74">
        <v>53.91</v>
      </c>
      <c r="E2096" s="29">
        <f t="shared" si="118"/>
        <v>11.86</v>
      </c>
      <c r="F2096" s="28">
        <f t="shared" si="119"/>
        <v>65.77</v>
      </c>
      <c r="G2096" s="75" t="s">
        <v>3471</v>
      </c>
      <c r="H2096" s="7"/>
    </row>
    <row r="2097" spans="1:8" s="6" customFormat="1" ht="16.5">
      <c r="A2097" s="73" t="s">
        <v>3663</v>
      </c>
      <c r="B2097" s="76" t="s">
        <v>3634</v>
      </c>
      <c r="C2097" s="76" t="s">
        <v>3522</v>
      </c>
      <c r="D2097" s="74">
        <v>25.44</v>
      </c>
      <c r="E2097" s="29">
        <f t="shared" si="118"/>
        <v>5.6</v>
      </c>
      <c r="F2097" s="28">
        <f t="shared" si="119"/>
        <v>31.04</v>
      </c>
      <c r="G2097" s="75" t="s">
        <v>3471</v>
      </c>
      <c r="H2097" s="7"/>
    </row>
    <row r="2098" spans="1:8" s="6" customFormat="1" ht="16.5">
      <c r="A2098" s="73" t="s">
        <v>3664</v>
      </c>
      <c r="B2098" s="76" t="s">
        <v>3665</v>
      </c>
      <c r="C2098" s="76" t="s">
        <v>3522</v>
      </c>
      <c r="D2098" s="74">
        <v>25.44</v>
      </c>
      <c r="E2098" s="29">
        <f t="shared" si="118"/>
        <v>5.6</v>
      </c>
      <c r="F2098" s="28">
        <f t="shared" si="119"/>
        <v>31.04</v>
      </c>
      <c r="G2098" s="75" t="s">
        <v>3471</v>
      </c>
      <c r="H2098" s="7"/>
    </row>
    <row r="2099" spans="1:8" s="6" customFormat="1" ht="16.5">
      <c r="A2099" s="73" t="s">
        <v>3666</v>
      </c>
      <c r="B2099" s="76" t="s">
        <v>3638</v>
      </c>
      <c r="C2099" s="76" t="s">
        <v>3522</v>
      </c>
      <c r="D2099" s="74">
        <v>25.44</v>
      </c>
      <c r="E2099" s="29">
        <f t="shared" si="118"/>
        <v>5.6</v>
      </c>
      <c r="F2099" s="28">
        <f t="shared" si="119"/>
        <v>31.04</v>
      </c>
      <c r="G2099" s="75" t="s">
        <v>3471</v>
      </c>
      <c r="H2099" s="7"/>
    </row>
    <row r="2100" spans="1:8" s="6" customFormat="1" ht="33">
      <c r="A2100" s="73" t="s">
        <v>3667</v>
      </c>
      <c r="B2100" s="76" t="s">
        <v>3640</v>
      </c>
      <c r="C2100" s="76" t="s">
        <v>3522</v>
      </c>
      <c r="D2100" s="74">
        <v>25.44</v>
      </c>
      <c r="E2100" s="29">
        <f t="shared" si="118"/>
        <v>5.6</v>
      </c>
      <c r="F2100" s="28">
        <f t="shared" si="119"/>
        <v>31.04</v>
      </c>
      <c r="G2100" s="75" t="s">
        <v>3471</v>
      </c>
      <c r="H2100" s="7"/>
    </row>
    <row r="2101" spans="1:8" s="6" customFormat="1" ht="18.75">
      <c r="A2101" s="65" t="s">
        <v>3668</v>
      </c>
      <c r="B2101" s="66"/>
      <c r="C2101" s="66"/>
      <c r="D2101" s="66"/>
      <c r="E2101" s="66"/>
      <c r="F2101" s="66"/>
      <c r="G2101" s="67"/>
      <c r="H2101" s="7"/>
    </row>
    <row r="2102" spans="1:8" s="6" customFormat="1" ht="16.5">
      <c r="A2102" s="73" t="s">
        <v>3669</v>
      </c>
      <c r="B2102" s="26" t="s">
        <v>3670</v>
      </c>
      <c r="C2102" s="76" t="s">
        <v>3522</v>
      </c>
      <c r="D2102" s="74">
        <v>76.06</v>
      </c>
      <c r="E2102" s="29">
        <f t="shared" si="118"/>
        <v>16.73</v>
      </c>
      <c r="F2102" s="28">
        <f t="shared" ref="F2102:F2165" si="120">E2102+D2102</f>
        <v>92.79</v>
      </c>
      <c r="G2102" s="75" t="s">
        <v>3471</v>
      </c>
      <c r="H2102" s="7"/>
    </row>
    <row r="2103" spans="1:8" s="6" customFormat="1" ht="16.5">
      <c r="A2103" s="73" t="s">
        <v>3671</v>
      </c>
      <c r="B2103" s="26" t="s">
        <v>3672</v>
      </c>
      <c r="C2103" s="76" t="s">
        <v>3522</v>
      </c>
      <c r="D2103" s="74">
        <v>17.54</v>
      </c>
      <c r="E2103" s="29">
        <f t="shared" si="118"/>
        <v>3.86</v>
      </c>
      <c r="F2103" s="28">
        <f t="shared" si="120"/>
        <v>21.4</v>
      </c>
      <c r="G2103" s="75" t="s">
        <v>3471</v>
      </c>
      <c r="H2103" s="7"/>
    </row>
    <row r="2104" spans="1:8" s="6" customFormat="1" ht="33">
      <c r="A2104" s="73" t="s">
        <v>3673</v>
      </c>
      <c r="B2104" s="26" t="s">
        <v>3674</v>
      </c>
      <c r="C2104" s="76" t="s">
        <v>3522</v>
      </c>
      <c r="D2104" s="74">
        <v>43.56</v>
      </c>
      <c r="E2104" s="29">
        <f t="shared" si="118"/>
        <v>9.58</v>
      </c>
      <c r="F2104" s="28">
        <f t="shared" si="120"/>
        <v>53.14</v>
      </c>
      <c r="G2104" s="75" t="s">
        <v>3471</v>
      </c>
      <c r="H2104" s="7"/>
    </row>
    <row r="2105" spans="1:8" s="6" customFormat="1" ht="16.5">
      <c r="A2105" s="73" t="s">
        <v>3675</v>
      </c>
      <c r="B2105" s="26" t="s">
        <v>3676</v>
      </c>
      <c r="C2105" s="76" t="s">
        <v>3522</v>
      </c>
      <c r="D2105" s="74">
        <v>37.08</v>
      </c>
      <c r="E2105" s="29">
        <f t="shared" si="118"/>
        <v>8.16</v>
      </c>
      <c r="F2105" s="28">
        <f t="shared" si="120"/>
        <v>45.239999999999995</v>
      </c>
      <c r="G2105" s="75" t="s">
        <v>3471</v>
      </c>
      <c r="H2105" s="7"/>
    </row>
    <row r="2106" spans="1:8" s="6" customFormat="1" ht="16.5">
      <c r="A2106" s="73" t="s">
        <v>3677</v>
      </c>
      <c r="B2106" s="26" t="s">
        <v>3678</v>
      </c>
      <c r="C2106" s="76" t="s">
        <v>3522</v>
      </c>
      <c r="D2106" s="74">
        <v>50.07</v>
      </c>
      <c r="E2106" s="29">
        <f t="shared" si="118"/>
        <v>11.02</v>
      </c>
      <c r="F2106" s="28">
        <f t="shared" si="120"/>
        <v>61.09</v>
      </c>
      <c r="G2106" s="75" t="s">
        <v>3471</v>
      </c>
      <c r="H2106" s="7"/>
    </row>
    <row r="2107" spans="1:8" s="6" customFormat="1" ht="16.5">
      <c r="A2107" s="73" t="s">
        <v>3679</v>
      </c>
      <c r="B2107" s="26" t="s">
        <v>3680</v>
      </c>
      <c r="C2107" s="76" t="s">
        <v>3522</v>
      </c>
      <c r="D2107" s="74">
        <v>76.06</v>
      </c>
      <c r="E2107" s="29">
        <f t="shared" si="118"/>
        <v>16.73</v>
      </c>
      <c r="F2107" s="28">
        <f t="shared" si="120"/>
        <v>92.79</v>
      </c>
      <c r="G2107" s="75" t="s">
        <v>3471</v>
      </c>
      <c r="H2107" s="7"/>
    </row>
    <row r="2108" spans="1:8" s="6" customFormat="1" ht="16.5">
      <c r="A2108" s="73" t="s">
        <v>3681</v>
      </c>
      <c r="B2108" s="26" t="s">
        <v>3682</v>
      </c>
      <c r="C2108" s="76" t="s">
        <v>3522</v>
      </c>
      <c r="D2108" s="74">
        <v>182.14</v>
      </c>
      <c r="E2108" s="29">
        <f t="shared" si="118"/>
        <v>40.07</v>
      </c>
      <c r="F2108" s="28">
        <f t="shared" si="120"/>
        <v>222.20999999999998</v>
      </c>
      <c r="G2108" s="75" t="s">
        <v>3471</v>
      </c>
      <c r="H2108" s="7"/>
    </row>
    <row r="2109" spans="1:8" s="6" customFormat="1" ht="16.5">
      <c r="A2109" s="73" t="s">
        <v>3683</v>
      </c>
      <c r="B2109" s="26" t="s">
        <v>3684</v>
      </c>
      <c r="C2109" s="76" t="s">
        <v>3522</v>
      </c>
      <c r="D2109" s="74">
        <v>228.27</v>
      </c>
      <c r="E2109" s="29">
        <f t="shared" si="118"/>
        <v>50.22</v>
      </c>
      <c r="F2109" s="28">
        <f t="shared" si="120"/>
        <v>278.49</v>
      </c>
      <c r="G2109" s="75" t="s">
        <v>3471</v>
      </c>
      <c r="H2109" s="7"/>
    </row>
    <row r="2110" spans="1:8" s="6" customFormat="1" ht="16.5">
      <c r="A2110" s="73" t="s">
        <v>3685</v>
      </c>
      <c r="B2110" s="26" t="s">
        <v>3686</v>
      </c>
      <c r="C2110" s="76" t="s">
        <v>3522</v>
      </c>
      <c r="D2110" s="74">
        <v>22.66</v>
      </c>
      <c r="E2110" s="29">
        <f t="shared" si="118"/>
        <v>4.99</v>
      </c>
      <c r="F2110" s="28">
        <f t="shared" si="120"/>
        <v>27.65</v>
      </c>
      <c r="G2110" s="75" t="s">
        <v>3471</v>
      </c>
      <c r="H2110" s="7"/>
    </row>
    <row r="2111" spans="1:8" s="6" customFormat="1" ht="16.5">
      <c r="A2111" s="73" t="s">
        <v>3687</v>
      </c>
      <c r="B2111" s="77" t="s">
        <v>3688</v>
      </c>
      <c r="C2111" s="76" t="s">
        <v>3522</v>
      </c>
      <c r="D2111" s="74">
        <v>22.66</v>
      </c>
      <c r="E2111" s="29">
        <f t="shared" si="118"/>
        <v>4.99</v>
      </c>
      <c r="F2111" s="28">
        <f t="shared" si="120"/>
        <v>27.65</v>
      </c>
      <c r="G2111" s="75" t="s">
        <v>3471</v>
      </c>
      <c r="H2111" s="7"/>
    </row>
    <row r="2112" spans="1:8" s="6" customFormat="1" ht="16.5">
      <c r="A2112" s="73" t="s">
        <v>3689</v>
      </c>
      <c r="B2112" s="77" t="s">
        <v>3690</v>
      </c>
      <c r="C2112" s="76" t="s">
        <v>3522</v>
      </c>
      <c r="D2112" s="74">
        <v>38.01</v>
      </c>
      <c r="E2112" s="29">
        <f t="shared" si="118"/>
        <v>8.36</v>
      </c>
      <c r="F2112" s="28">
        <f t="shared" si="120"/>
        <v>46.37</v>
      </c>
      <c r="G2112" s="75" t="s">
        <v>3471</v>
      </c>
      <c r="H2112" s="7"/>
    </row>
    <row r="2113" spans="1:8" s="6" customFormat="1" ht="16.5">
      <c r="A2113" s="73" t="s">
        <v>3691</v>
      </c>
      <c r="B2113" s="26" t="s">
        <v>3692</v>
      </c>
      <c r="C2113" s="76" t="s">
        <v>3522</v>
      </c>
      <c r="D2113" s="74">
        <v>22.66</v>
      </c>
      <c r="E2113" s="29">
        <f t="shared" si="118"/>
        <v>4.99</v>
      </c>
      <c r="F2113" s="28">
        <f t="shared" si="120"/>
        <v>27.65</v>
      </c>
      <c r="G2113" s="75" t="s">
        <v>3471</v>
      </c>
      <c r="H2113" s="7"/>
    </row>
    <row r="2114" spans="1:8" s="6" customFormat="1" ht="16.5">
      <c r="A2114" s="73" t="s">
        <v>3693</v>
      </c>
      <c r="B2114" s="26" t="s">
        <v>3694</v>
      </c>
      <c r="C2114" s="76" t="s">
        <v>3695</v>
      </c>
      <c r="D2114" s="74">
        <v>21.38</v>
      </c>
      <c r="E2114" s="29">
        <f t="shared" si="118"/>
        <v>4.7</v>
      </c>
      <c r="F2114" s="28">
        <f t="shared" si="120"/>
        <v>26.08</v>
      </c>
      <c r="G2114" s="75" t="s">
        <v>3471</v>
      </c>
      <c r="H2114" s="7"/>
    </row>
    <row r="2115" spans="1:8" s="6" customFormat="1" ht="16.5">
      <c r="A2115" s="73" t="s">
        <v>3696</v>
      </c>
      <c r="B2115" s="76" t="s">
        <v>3697</v>
      </c>
      <c r="C2115" s="76" t="s">
        <v>3695</v>
      </c>
      <c r="D2115" s="74">
        <v>11.63</v>
      </c>
      <c r="E2115" s="29">
        <f t="shared" si="118"/>
        <v>2.56</v>
      </c>
      <c r="F2115" s="28">
        <f t="shared" si="120"/>
        <v>14.190000000000001</v>
      </c>
      <c r="G2115" s="75" t="s">
        <v>3471</v>
      </c>
      <c r="H2115" s="7"/>
    </row>
    <row r="2116" spans="1:8" s="6" customFormat="1" ht="16.5">
      <c r="A2116" s="73" t="s">
        <v>3698</v>
      </c>
      <c r="B2116" s="77" t="s">
        <v>3699</v>
      </c>
      <c r="C2116" s="76" t="s">
        <v>3474</v>
      </c>
      <c r="D2116" s="74">
        <v>14.88</v>
      </c>
      <c r="E2116" s="29">
        <f t="shared" si="118"/>
        <v>3.27</v>
      </c>
      <c r="F2116" s="28">
        <f t="shared" si="120"/>
        <v>18.150000000000002</v>
      </c>
      <c r="G2116" s="75" t="s">
        <v>3471</v>
      </c>
      <c r="H2116" s="7"/>
    </row>
    <row r="2117" spans="1:8" s="6" customFormat="1" ht="16.5">
      <c r="A2117" s="73" t="s">
        <v>3700</v>
      </c>
      <c r="B2117" s="26" t="s">
        <v>3701</v>
      </c>
      <c r="C2117" s="76" t="s">
        <v>3522</v>
      </c>
      <c r="D2117" s="74">
        <v>21.4</v>
      </c>
      <c r="E2117" s="29">
        <f t="shared" si="118"/>
        <v>4.71</v>
      </c>
      <c r="F2117" s="28">
        <f t="shared" si="120"/>
        <v>26.11</v>
      </c>
      <c r="G2117" s="75" t="s">
        <v>3471</v>
      </c>
      <c r="H2117" s="7"/>
    </row>
    <row r="2118" spans="1:8" s="6" customFormat="1" ht="16.5">
      <c r="A2118" s="73" t="s">
        <v>3702</v>
      </c>
      <c r="B2118" s="76" t="s">
        <v>3703</v>
      </c>
      <c r="C2118" s="76" t="s">
        <v>3522</v>
      </c>
      <c r="D2118" s="74">
        <v>24.06</v>
      </c>
      <c r="E2118" s="29">
        <f t="shared" si="118"/>
        <v>5.29</v>
      </c>
      <c r="F2118" s="28">
        <f t="shared" si="120"/>
        <v>29.349999999999998</v>
      </c>
      <c r="G2118" s="75" t="s">
        <v>3471</v>
      </c>
      <c r="H2118" s="7"/>
    </row>
    <row r="2119" spans="1:8" s="6" customFormat="1" ht="16.5">
      <c r="A2119" s="73" t="s">
        <v>3704</v>
      </c>
      <c r="B2119" s="76" t="s">
        <v>3705</v>
      </c>
      <c r="C2119" s="76" t="s">
        <v>3522</v>
      </c>
      <c r="D2119" s="74">
        <v>29.44</v>
      </c>
      <c r="E2119" s="29">
        <f t="shared" si="118"/>
        <v>6.48</v>
      </c>
      <c r="F2119" s="28">
        <f t="shared" si="120"/>
        <v>35.92</v>
      </c>
      <c r="G2119" s="75" t="s">
        <v>3471</v>
      </c>
      <c r="H2119" s="7"/>
    </row>
    <row r="2120" spans="1:8" s="6" customFormat="1" ht="18.75">
      <c r="A2120" s="65" t="s">
        <v>3706</v>
      </c>
      <c r="B2120" s="66"/>
      <c r="C2120" s="66"/>
      <c r="D2120" s="66"/>
      <c r="E2120" s="66"/>
      <c r="F2120" s="66"/>
      <c r="G2120" s="67"/>
      <c r="H2120" s="7"/>
    </row>
    <row r="2121" spans="1:8" s="6" customFormat="1" ht="16.5">
      <c r="A2121" s="73" t="s">
        <v>3707</v>
      </c>
      <c r="B2121" s="26" t="s">
        <v>3670</v>
      </c>
      <c r="C2121" s="76" t="s">
        <v>3522</v>
      </c>
      <c r="D2121" s="74">
        <v>76.06</v>
      </c>
      <c r="E2121" s="29">
        <f t="shared" ref="E2121:E2165" si="121">ROUND(D2121*0.22,2)</f>
        <v>16.73</v>
      </c>
      <c r="F2121" s="28">
        <f t="shared" si="120"/>
        <v>92.79</v>
      </c>
      <c r="G2121" s="75" t="s">
        <v>3471</v>
      </c>
      <c r="H2121" s="7"/>
    </row>
    <row r="2122" spans="1:8" s="6" customFormat="1" ht="16.5">
      <c r="A2122" s="73" t="s">
        <v>3708</v>
      </c>
      <c r="B2122" s="26" t="s">
        <v>3672</v>
      </c>
      <c r="C2122" s="76" t="s">
        <v>3522</v>
      </c>
      <c r="D2122" s="74">
        <v>17.54</v>
      </c>
      <c r="E2122" s="29">
        <f t="shared" si="121"/>
        <v>3.86</v>
      </c>
      <c r="F2122" s="28">
        <f t="shared" si="120"/>
        <v>21.4</v>
      </c>
      <c r="G2122" s="75" t="s">
        <v>3471</v>
      </c>
      <c r="H2122" s="7"/>
    </row>
    <row r="2123" spans="1:8" s="6" customFormat="1" ht="33">
      <c r="A2123" s="73" t="s">
        <v>3709</v>
      </c>
      <c r="B2123" s="26" t="s">
        <v>3674</v>
      </c>
      <c r="C2123" s="76" t="s">
        <v>3522</v>
      </c>
      <c r="D2123" s="74">
        <v>43.56</v>
      </c>
      <c r="E2123" s="29">
        <f t="shared" si="121"/>
        <v>9.58</v>
      </c>
      <c r="F2123" s="28">
        <f t="shared" si="120"/>
        <v>53.14</v>
      </c>
      <c r="G2123" s="75" t="s">
        <v>3471</v>
      </c>
      <c r="H2123" s="7"/>
    </row>
    <row r="2124" spans="1:8" s="6" customFormat="1" ht="16.5">
      <c r="A2124" s="73" t="s">
        <v>3710</v>
      </c>
      <c r="B2124" s="26" t="s">
        <v>3676</v>
      </c>
      <c r="C2124" s="76" t="s">
        <v>3522</v>
      </c>
      <c r="D2124" s="74">
        <v>37.08</v>
      </c>
      <c r="E2124" s="29">
        <f t="shared" si="121"/>
        <v>8.16</v>
      </c>
      <c r="F2124" s="28">
        <f t="shared" si="120"/>
        <v>45.239999999999995</v>
      </c>
      <c r="G2124" s="75" t="s">
        <v>3471</v>
      </c>
      <c r="H2124" s="7"/>
    </row>
    <row r="2125" spans="1:8" s="6" customFormat="1" ht="16.5">
      <c r="A2125" s="73" t="s">
        <v>3711</v>
      </c>
      <c r="B2125" s="26" t="s">
        <v>3678</v>
      </c>
      <c r="C2125" s="76" t="s">
        <v>3522</v>
      </c>
      <c r="D2125" s="74">
        <v>50.07</v>
      </c>
      <c r="E2125" s="29">
        <f t="shared" si="121"/>
        <v>11.02</v>
      </c>
      <c r="F2125" s="28">
        <f t="shared" si="120"/>
        <v>61.09</v>
      </c>
      <c r="G2125" s="75" t="s">
        <v>3471</v>
      </c>
      <c r="H2125" s="7"/>
    </row>
    <row r="2126" spans="1:8" s="6" customFormat="1" ht="16.5">
      <c r="A2126" s="73" t="s">
        <v>3712</v>
      </c>
      <c r="B2126" s="26" t="s">
        <v>3680</v>
      </c>
      <c r="C2126" s="76" t="s">
        <v>3522</v>
      </c>
      <c r="D2126" s="74">
        <v>328.01</v>
      </c>
      <c r="E2126" s="29">
        <f t="shared" si="121"/>
        <v>72.16</v>
      </c>
      <c r="F2126" s="28">
        <f t="shared" si="120"/>
        <v>400.16999999999996</v>
      </c>
      <c r="G2126" s="75" t="s">
        <v>3471</v>
      </c>
      <c r="H2126" s="7"/>
    </row>
    <row r="2127" spans="1:8" s="6" customFormat="1" ht="16.5">
      <c r="A2127" s="73" t="s">
        <v>3713</v>
      </c>
      <c r="B2127" s="26" t="s">
        <v>3682</v>
      </c>
      <c r="C2127" s="76" t="s">
        <v>3522</v>
      </c>
      <c r="D2127" s="74">
        <v>182.14</v>
      </c>
      <c r="E2127" s="29">
        <f t="shared" si="121"/>
        <v>40.07</v>
      </c>
      <c r="F2127" s="28">
        <f t="shared" si="120"/>
        <v>222.20999999999998</v>
      </c>
      <c r="G2127" s="75" t="s">
        <v>3471</v>
      </c>
      <c r="H2127" s="7"/>
    </row>
    <row r="2128" spans="1:8" s="6" customFormat="1" ht="16.5">
      <c r="A2128" s="73" t="s">
        <v>3714</v>
      </c>
      <c r="B2128" s="26" t="s">
        <v>3684</v>
      </c>
      <c r="C2128" s="76" t="s">
        <v>3522</v>
      </c>
      <c r="D2128" s="74">
        <v>228.27</v>
      </c>
      <c r="E2128" s="29">
        <f t="shared" si="121"/>
        <v>50.22</v>
      </c>
      <c r="F2128" s="28">
        <f t="shared" si="120"/>
        <v>278.49</v>
      </c>
      <c r="G2128" s="75" t="s">
        <v>3471</v>
      </c>
      <c r="H2128" s="7"/>
    </row>
    <row r="2129" spans="1:8" s="6" customFormat="1" ht="16.5">
      <c r="A2129" s="73" t="s">
        <v>3715</v>
      </c>
      <c r="B2129" s="26" t="s">
        <v>3686</v>
      </c>
      <c r="C2129" s="76" t="s">
        <v>3522</v>
      </c>
      <c r="D2129" s="74">
        <v>22.66</v>
      </c>
      <c r="E2129" s="29">
        <f t="shared" si="121"/>
        <v>4.99</v>
      </c>
      <c r="F2129" s="28">
        <f t="shared" si="120"/>
        <v>27.65</v>
      </c>
      <c r="G2129" s="75" t="s">
        <v>3471</v>
      </c>
      <c r="H2129" s="7"/>
    </row>
    <row r="2130" spans="1:8" s="6" customFormat="1" ht="16.5">
      <c r="A2130" s="73" t="s">
        <v>3716</v>
      </c>
      <c r="B2130" s="77" t="s">
        <v>3688</v>
      </c>
      <c r="C2130" s="76" t="s">
        <v>3522</v>
      </c>
      <c r="D2130" s="74">
        <v>22.66</v>
      </c>
      <c r="E2130" s="29">
        <f t="shared" si="121"/>
        <v>4.99</v>
      </c>
      <c r="F2130" s="28">
        <f t="shared" si="120"/>
        <v>27.65</v>
      </c>
      <c r="G2130" s="75" t="s">
        <v>3471</v>
      </c>
      <c r="H2130" s="7"/>
    </row>
    <row r="2131" spans="1:8" s="6" customFormat="1" ht="16.5">
      <c r="A2131" s="73" t="s">
        <v>3717</v>
      </c>
      <c r="B2131" s="77" t="s">
        <v>3690</v>
      </c>
      <c r="C2131" s="76" t="s">
        <v>3522</v>
      </c>
      <c r="D2131" s="74">
        <v>38.01</v>
      </c>
      <c r="E2131" s="29">
        <f t="shared" si="121"/>
        <v>8.36</v>
      </c>
      <c r="F2131" s="28">
        <f t="shared" si="120"/>
        <v>46.37</v>
      </c>
      <c r="G2131" s="75" t="s">
        <v>3471</v>
      </c>
      <c r="H2131" s="7"/>
    </row>
    <row r="2132" spans="1:8" s="6" customFormat="1" ht="16.5">
      <c r="A2132" s="73" t="s">
        <v>3718</v>
      </c>
      <c r="B2132" s="26" t="s">
        <v>3692</v>
      </c>
      <c r="C2132" s="76" t="s">
        <v>3522</v>
      </c>
      <c r="D2132" s="74">
        <v>22.66</v>
      </c>
      <c r="E2132" s="29">
        <f t="shared" si="121"/>
        <v>4.99</v>
      </c>
      <c r="F2132" s="28">
        <f t="shared" si="120"/>
        <v>27.65</v>
      </c>
      <c r="G2132" s="75" t="s">
        <v>3471</v>
      </c>
      <c r="H2132" s="7"/>
    </row>
    <row r="2133" spans="1:8" s="6" customFormat="1" ht="16.5">
      <c r="A2133" s="73" t="s">
        <v>3719</v>
      </c>
      <c r="B2133" s="26" t="s">
        <v>3694</v>
      </c>
      <c r="C2133" s="76" t="s">
        <v>3695</v>
      </c>
      <c r="D2133" s="74">
        <v>21.38</v>
      </c>
      <c r="E2133" s="29">
        <f t="shared" si="121"/>
        <v>4.7</v>
      </c>
      <c r="F2133" s="28">
        <f t="shared" si="120"/>
        <v>26.08</v>
      </c>
      <c r="G2133" s="75" t="s">
        <v>3471</v>
      </c>
      <c r="H2133" s="7"/>
    </row>
    <row r="2134" spans="1:8" s="6" customFormat="1" ht="16.5">
      <c r="A2134" s="73" t="s">
        <v>3720</v>
      </c>
      <c r="B2134" s="76" t="s">
        <v>3697</v>
      </c>
      <c r="C2134" s="76" t="s">
        <v>3695</v>
      </c>
      <c r="D2134" s="74">
        <v>21.13</v>
      </c>
      <c r="E2134" s="29">
        <f t="shared" si="121"/>
        <v>4.6500000000000004</v>
      </c>
      <c r="F2134" s="28">
        <f t="shared" si="120"/>
        <v>25.78</v>
      </c>
      <c r="G2134" s="75" t="s">
        <v>3471</v>
      </c>
      <c r="H2134" s="7"/>
    </row>
    <row r="2135" spans="1:8" s="6" customFormat="1" ht="16.5">
      <c r="A2135" s="73" t="s">
        <v>3721</v>
      </c>
      <c r="B2135" s="77" t="s">
        <v>3699</v>
      </c>
      <c r="C2135" s="76" t="s">
        <v>3474</v>
      </c>
      <c r="D2135" s="74">
        <v>443.84</v>
      </c>
      <c r="E2135" s="29">
        <f t="shared" si="121"/>
        <v>97.64</v>
      </c>
      <c r="F2135" s="28">
        <f t="shared" si="120"/>
        <v>541.48</v>
      </c>
      <c r="G2135" s="75" t="s">
        <v>3471</v>
      </c>
      <c r="H2135" s="7"/>
    </row>
    <row r="2136" spans="1:8" s="6" customFormat="1" ht="16.5">
      <c r="A2136" s="73" t="s">
        <v>3722</v>
      </c>
      <c r="B2136" s="26" t="s">
        <v>3701</v>
      </c>
      <c r="C2136" s="76" t="s">
        <v>3522</v>
      </c>
      <c r="D2136" s="74">
        <v>21.4</v>
      </c>
      <c r="E2136" s="29">
        <f t="shared" si="121"/>
        <v>4.71</v>
      </c>
      <c r="F2136" s="28">
        <f t="shared" si="120"/>
        <v>26.11</v>
      </c>
      <c r="G2136" s="75" t="s">
        <v>3471</v>
      </c>
      <c r="H2136" s="7"/>
    </row>
    <row r="2137" spans="1:8" s="6" customFormat="1" ht="16.5">
      <c r="A2137" s="73" t="s">
        <v>3723</v>
      </c>
      <c r="B2137" s="76" t="s">
        <v>3703</v>
      </c>
      <c r="C2137" s="76" t="s">
        <v>3522</v>
      </c>
      <c r="D2137" s="74">
        <v>24.06</v>
      </c>
      <c r="E2137" s="29">
        <f t="shared" si="121"/>
        <v>5.29</v>
      </c>
      <c r="F2137" s="28">
        <f t="shared" si="120"/>
        <v>29.349999999999998</v>
      </c>
      <c r="G2137" s="75" t="s">
        <v>3471</v>
      </c>
      <c r="H2137" s="7"/>
    </row>
    <row r="2138" spans="1:8" s="6" customFormat="1" ht="16.5">
      <c r="A2138" s="91" t="s">
        <v>3724</v>
      </c>
      <c r="B2138" s="92" t="s">
        <v>3705</v>
      </c>
      <c r="C2138" s="76" t="s">
        <v>3522</v>
      </c>
      <c r="D2138" s="93">
        <v>29.44</v>
      </c>
      <c r="E2138" s="29">
        <f t="shared" si="121"/>
        <v>6.48</v>
      </c>
      <c r="F2138" s="94">
        <f t="shared" si="120"/>
        <v>35.92</v>
      </c>
      <c r="G2138" s="95" t="s">
        <v>3471</v>
      </c>
      <c r="H2138" s="7"/>
    </row>
    <row r="2139" spans="1:8" s="6" customFormat="1" ht="16.5">
      <c r="A2139" s="73" t="s">
        <v>3725</v>
      </c>
      <c r="B2139" s="76" t="s">
        <v>3726</v>
      </c>
      <c r="C2139" s="76" t="s">
        <v>3522</v>
      </c>
      <c r="D2139" s="74">
        <v>25.2</v>
      </c>
      <c r="E2139" s="29">
        <f t="shared" si="121"/>
        <v>5.54</v>
      </c>
      <c r="F2139" s="94">
        <f t="shared" si="120"/>
        <v>30.74</v>
      </c>
      <c r="G2139" s="96" t="s">
        <v>3471</v>
      </c>
      <c r="H2139" s="7"/>
    </row>
    <row r="2140" spans="1:8" s="6" customFormat="1" ht="18.75">
      <c r="A2140" s="65" t="s">
        <v>3727</v>
      </c>
      <c r="B2140" s="66"/>
      <c r="C2140" s="66"/>
      <c r="D2140" s="66"/>
      <c r="E2140" s="66"/>
      <c r="F2140" s="66"/>
      <c r="G2140" s="67"/>
      <c r="H2140" s="7"/>
    </row>
    <row r="2141" spans="1:8" s="6" customFormat="1" ht="16.5">
      <c r="A2141" s="73" t="s">
        <v>3728</v>
      </c>
      <c r="B2141" s="26" t="s">
        <v>3729</v>
      </c>
      <c r="C2141" s="76" t="s">
        <v>3730</v>
      </c>
      <c r="D2141" s="74">
        <v>4.22</v>
      </c>
      <c r="E2141" s="29">
        <f t="shared" si="121"/>
        <v>0.93</v>
      </c>
      <c r="F2141" s="28">
        <f t="shared" si="120"/>
        <v>5.1499999999999995</v>
      </c>
      <c r="G2141" s="75" t="s">
        <v>3471</v>
      </c>
      <c r="H2141" s="7"/>
    </row>
    <row r="2142" spans="1:8" s="6" customFormat="1" ht="17.25">
      <c r="A2142" s="78"/>
      <c r="B2142" s="86" t="s">
        <v>3731</v>
      </c>
      <c r="C2142" s="79"/>
      <c r="D2142" s="80"/>
      <c r="E2142" s="80"/>
      <c r="F2142" s="80"/>
      <c r="G2142" s="81"/>
      <c r="H2142" s="7"/>
    </row>
    <row r="2143" spans="1:8" s="6" customFormat="1" ht="16.5">
      <c r="A2143" s="73" t="s">
        <v>3732</v>
      </c>
      <c r="B2143" s="45" t="s">
        <v>3733</v>
      </c>
      <c r="C2143" s="76" t="s">
        <v>3470</v>
      </c>
      <c r="D2143" s="74">
        <v>4.68</v>
      </c>
      <c r="E2143" s="29">
        <f t="shared" si="121"/>
        <v>1.03</v>
      </c>
      <c r="F2143" s="28">
        <f t="shared" si="120"/>
        <v>5.71</v>
      </c>
      <c r="G2143" s="75" t="s">
        <v>3471</v>
      </c>
      <c r="H2143" s="7"/>
    </row>
    <row r="2144" spans="1:8" s="6" customFormat="1" ht="16.5">
      <c r="A2144" s="73" t="s">
        <v>3734</v>
      </c>
      <c r="B2144" s="45" t="s">
        <v>3735</v>
      </c>
      <c r="C2144" s="76" t="s">
        <v>3736</v>
      </c>
      <c r="D2144" s="74">
        <v>65.349999999999994</v>
      </c>
      <c r="E2144" s="29">
        <f t="shared" si="121"/>
        <v>14.38</v>
      </c>
      <c r="F2144" s="28">
        <f t="shared" si="120"/>
        <v>79.72999999999999</v>
      </c>
      <c r="G2144" s="75" t="s">
        <v>3471</v>
      </c>
      <c r="H2144" s="7"/>
    </row>
    <row r="2145" spans="1:8" s="6" customFormat="1" ht="16.5">
      <c r="A2145" s="73" t="s">
        <v>3737</v>
      </c>
      <c r="B2145" s="45" t="s">
        <v>3738</v>
      </c>
      <c r="C2145" s="76" t="s">
        <v>3739</v>
      </c>
      <c r="D2145" s="74">
        <v>97.82</v>
      </c>
      <c r="E2145" s="29">
        <f t="shared" si="121"/>
        <v>21.52</v>
      </c>
      <c r="F2145" s="28">
        <f t="shared" si="120"/>
        <v>119.33999999999999</v>
      </c>
      <c r="G2145" s="75" t="s">
        <v>3471</v>
      </c>
      <c r="H2145" s="7"/>
    </row>
    <row r="2146" spans="1:8" s="6" customFormat="1" ht="17.25">
      <c r="A2146" s="69"/>
      <c r="B2146" s="86" t="s">
        <v>3740</v>
      </c>
      <c r="C2146" s="79"/>
      <c r="D2146" s="80"/>
      <c r="E2146" s="80"/>
      <c r="F2146" s="80"/>
      <c r="G2146" s="81"/>
      <c r="H2146" s="7"/>
    </row>
    <row r="2147" spans="1:8" s="6" customFormat="1" ht="16.5">
      <c r="A2147" s="73" t="s">
        <v>3741</v>
      </c>
      <c r="B2147" s="45" t="s">
        <v>3733</v>
      </c>
      <c r="C2147" s="76" t="s">
        <v>3730</v>
      </c>
      <c r="D2147" s="74">
        <v>4.68</v>
      </c>
      <c r="E2147" s="29">
        <f t="shared" si="121"/>
        <v>1.03</v>
      </c>
      <c r="F2147" s="28">
        <f t="shared" si="120"/>
        <v>5.71</v>
      </c>
      <c r="G2147" s="75" t="s">
        <v>3471</v>
      </c>
      <c r="H2147" s="7"/>
    </row>
    <row r="2148" spans="1:8" s="6" customFormat="1" ht="16.5">
      <c r="A2148" s="73" t="s">
        <v>3742</v>
      </c>
      <c r="B2148" s="45" t="s">
        <v>3743</v>
      </c>
      <c r="C2148" s="76" t="s">
        <v>3736</v>
      </c>
      <c r="D2148" s="74">
        <v>65.349999999999994</v>
      </c>
      <c r="E2148" s="29">
        <f t="shared" si="121"/>
        <v>14.38</v>
      </c>
      <c r="F2148" s="28">
        <f t="shared" si="120"/>
        <v>79.72999999999999</v>
      </c>
      <c r="G2148" s="75" t="s">
        <v>3471</v>
      </c>
      <c r="H2148" s="7"/>
    </row>
    <row r="2149" spans="1:8" s="6" customFormat="1" ht="16.5">
      <c r="A2149" s="73" t="s">
        <v>3744</v>
      </c>
      <c r="B2149" s="45" t="s">
        <v>3738</v>
      </c>
      <c r="C2149" s="76" t="s">
        <v>3739</v>
      </c>
      <c r="D2149" s="74">
        <v>108.36</v>
      </c>
      <c r="E2149" s="29">
        <f t="shared" si="121"/>
        <v>23.84</v>
      </c>
      <c r="F2149" s="28">
        <f t="shared" si="120"/>
        <v>132.19999999999999</v>
      </c>
      <c r="G2149" s="75" t="s">
        <v>3471</v>
      </c>
      <c r="H2149" s="7"/>
    </row>
    <row r="2150" spans="1:8" s="6" customFormat="1" ht="16.5">
      <c r="A2150" s="73" t="s">
        <v>3745</v>
      </c>
      <c r="B2150" s="26" t="s">
        <v>3746</v>
      </c>
      <c r="C2150" s="76" t="s">
        <v>3730</v>
      </c>
      <c r="D2150" s="74">
        <v>6.56</v>
      </c>
      <c r="E2150" s="29">
        <f t="shared" si="121"/>
        <v>1.44</v>
      </c>
      <c r="F2150" s="28">
        <f t="shared" si="120"/>
        <v>8</v>
      </c>
      <c r="G2150" s="75" t="s">
        <v>3471</v>
      </c>
      <c r="H2150" s="7"/>
    </row>
    <row r="2151" spans="1:8" s="6" customFormat="1" ht="16.5">
      <c r="A2151" s="73" t="s">
        <v>3747</v>
      </c>
      <c r="B2151" s="26" t="s">
        <v>3748</v>
      </c>
      <c r="C2151" s="76" t="s">
        <v>3730</v>
      </c>
      <c r="D2151" s="74">
        <v>3.59</v>
      </c>
      <c r="E2151" s="29">
        <f t="shared" si="121"/>
        <v>0.79</v>
      </c>
      <c r="F2151" s="28">
        <f t="shared" si="120"/>
        <v>4.38</v>
      </c>
      <c r="G2151" s="75" t="s">
        <v>3471</v>
      </c>
      <c r="H2151" s="7"/>
    </row>
    <row r="2152" spans="1:8" s="6" customFormat="1" ht="16.5">
      <c r="A2152" s="73" t="s">
        <v>3749</v>
      </c>
      <c r="B2152" s="26" t="s">
        <v>3750</v>
      </c>
      <c r="C2152" s="76" t="s">
        <v>3522</v>
      </c>
      <c r="D2152" s="74">
        <v>26.33</v>
      </c>
      <c r="E2152" s="29">
        <f t="shared" si="121"/>
        <v>5.79</v>
      </c>
      <c r="F2152" s="28">
        <f t="shared" si="120"/>
        <v>32.119999999999997</v>
      </c>
      <c r="G2152" s="75" t="s">
        <v>3471</v>
      </c>
      <c r="H2152" s="7"/>
    </row>
    <row r="2153" spans="1:8" s="6" customFormat="1" ht="18.75">
      <c r="A2153" s="65" t="s">
        <v>3751</v>
      </c>
      <c r="B2153" s="66"/>
      <c r="C2153" s="66"/>
      <c r="D2153" s="66"/>
      <c r="E2153" s="66"/>
      <c r="F2153" s="66"/>
      <c r="G2153" s="67"/>
      <c r="H2153" s="7"/>
    </row>
    <row r="2154" spans="1:8" s="6" customFormat="1" ht="16.5">
      <c r="A2154" s="73" t="s">
        <v>3752</v>
      </c>
      <c r="B2154" s="76" t="s">
        <v>3729</v>
      </c>
      <c r="C2154" s="76" t="s">
        <v>3730</v>
      </c>
      <c r="D2154" s="74">
        <v>4.22</v>
      </c>
      <c r="E2154" s="29">
        <f t="shared" si="121"/>
        <v>0.93</v>
      </c>
      <c r="F2154" s="28">
        <f t="shared" si="120"/>
        <v>5.1499999999999995</v>
      </c>
      <c r="G2154" s="75" t="s">
        <v>3471</v>
      </c>
      <c r="H2154" s="7"/>
    </row>
    <row r="2155" spans="1:8" s="6" customFormat="1" ht="17.25">
      <c r="A2155" s="78"/>
      <c r="B2155" s="86" t="s">
        <v>3731</v>
      </c>
      <c r="C2155" s="79"/>
      <c r="D2155" s="80"/>
      <c r="E2155" s="80"/>
      <c r="F2155" s="80"/>
      <c r="G2155" s="81"/>
      <c r="H2155" s="7"/>
    </row>
    <row r="2156" spans="1:8" s="6" customFormat="1" ht="16.5">
      <c r="A2156" s="73" t="s">
        <v>3753</v>
      </c>
      <c r="B2156" s="45" t="s">
        <v>3733</v>
      </c>
      <c r="C2156" s="76" t="s">
        <v>3470</v>
      </c>
      <c r="D2156" s="74">
        <v>4.68</v>
      </c>
      <c r="E2156" s="29">
        <f t="shared" si="121"/>
        <v>1.03</v>
      </c>
      <c r="F2156" s="28">
        <f t="shared" si="120"/>
        <v>5.71</v>
      </c>
      <c r="G2156" s="75" t="s">
        <v>3471</v>
      </c>
      <c r="H2156" s="7"/>
    </row>
    <row r="2157" spans="1:8" s="6" customFormat="1" ht="16.5">
      <c r="A2157" s="73" t="s">
        <v>3754</v>
      </c>
      <c r="B2157" s="45" t="s">
        <v>3735</v>
      </c>
      <c r="C2157" s="76" t="s">
        <v>3736</v>
      </c>
      <c r="D2157" s="74">
        <v>65.349999999999994</v>
      </c>
      <c r="E2157" s="29">
        <f t="shared" si="121"/>
        <v>14.38</v>
      </c>
      <c r="F2157" s="28">
        <f t="shared" si="120"/>
        <v>79.72999999999999</v>
      </c>
      <c r="G2157" s="75" t="s">
        <v>3471</v>
      </c>
      <c r="H2157" s="7"/>
    </row>
    <row r="2158" spans="1:8" s="6" customFormat="1" ht="16.5">
      <c r="A2158" s="73" t="s">
        <v>3755</v>
      </c>
      <c r="B2158" s="45" t="s">
        <v>3738</v>
      </c>
      <c r="C2158" s="76" t="s">
        <v>3739</v>
      </c>
      <c r="D2158" s="74">
        <v>97.82</v>
      </c>
      <c r="E2158" s="29">
        <f t="shared" si="121"/>
        <v>21.52</v>
      </c>
      <c r="F2158" s="28">
        <f t="shared" si="120"/>
        <v>119.33999999999999</v>
      </c>
      <c r="G2158" s="75" t="s">
        <v>3471</v>
      </c>
      <c r="H2158" s="7"/>
    </row>
    <row r="2159" spans="1:8" s="6" customFormat="1" ht="17.25">
      <c r="A2159" s="85"/>
      <c r="B2159" s="86" t="s">
        <v>3740</v>
      </c>
      <c r="C2159" s="79"/>
      <c r="D2159" s="80"/>
      <c r="E2159" s="80"/>
      <c r="F2159" s="80"/>
      <c r="G2159" s="81"/>
      <c r="H2159" s="7"/>
    </row>
    <row r="2160" spans="1:8" s="6" customFormat="1" ht="16.5">
      <c r="A2160" s="73" t="s">
        <v>3756</v>
      </c>
      <c r="B2160" s="45" t="s">
        <v>3733</v>
      </c>
      <c r="C2160" s="76" t="s">
        <v>3730</v>
      </c>
      <c r="D2160" s="74">
        <v>4.68</v>
      </c>
      <c r="E2160" s="29">
        <f t="shared" si="121"/>
        <v>1.03</v>
      </c>
      <c r="F2160" s="28">
        <f t="shared" si="120"/>
        <v>5.71</v>
      </c>
      <c r="G2160" s="75" t="s">
        <v>3471</v>
      </c>
      <c r="H2160" s="7"/>
    </row>
    <row r="2161" spans="1:8" s="6" customFormat="1" ht="16.5">
      <c r="A2161" s="73" t="s">
        <v>3757</v>
      </c>
      <c r="B2161" s="45" t="s">
        <v>3743</v>
      </c>
      <c r="C2161" s="76" t="s">
        <v>3736</v>
      </c>
      <c r="D2161" s="74">
        <v>65.349999999999994</v>
      </c>
      <c r="E2161" s="29">
        <f t="shared" si="121"/>
        <v>14.38</v>
      </c>
      <c r="F2161" s="28">
        <f t="shared" si="120"/>
        <v>79.72999999999999</v>
      </c>
      <c r="G2161" s="75" t="s">
        <v>3471</v>
      </c>
      <c r="H2161" s="7"/>
    </row>
    <row r="2162" spans="1:8" s="6" customFormat="1" ht="16.5">
      <c r="A2162" s="73" t="s">
        <v>3758</v>
      </c>
      <c r="B2162" s="45" t="s">
        <v>3738</v>
      </c>
      <c r="C2162" s="76" t="s">
        <v>3739</v>
      </c>
      <c r="D2162" s="74">
        <v>108.36</v>
      </c>
      <c r="E2162" s="29">
        <f t="shared" si="121"/>
        <v>23.84</v>
      </c>
      <c r="F2162" s="28">
        <f t="shared" si="120"/>
        <v>132.19999999999999</v>
      </c>
      <c r="G2162" s="75" t="s">
        <v>3471</v>
      </c>
      <c r="H2162" s="7"/>
    </row>
    <row r="2163" spans="1:8" s="6" customFormat="1" ht="16.5">
      <c r="A2163" s="73" t="s">
        <v>3759</v>
      </c>
      <c r="B2163" s="76" t="s">
        <v>3746</v>
      </c>
      <c r="C2163" s="76" t="s">
        <v>3730</v>
      </c>
      <c r="D2163" s="74">
        <v>6.56</v>
      </c>
      <c r="E2163" s="29">
        <f t="shared" si="121"/>
        <v>1.44</v>
      </c>
      <c r="F2163" s="28">
        <f t="shared" si="120"/>
        <v>8</v>
      </c>
      <c r="G2163" s="75" t="s">
        <v>3471</v>
      </c>
      <c r="H2163" s="7"/>
    </row>
    <row r="2164" spans="1:8" s="6" customFormat="1" ht="16.5">
      <c r="A2164" s="73" t="s">
        <v>3760</v>
      </c>
      <c r="B2164" s="76" t="s">
        <v>3748</v>
      </c>
      <c r="C2164" s="76" t="s">
        <v>3730</v>
      </c>
      <c r="D2164" s="74">
        <v>3.59</v>
      </c>
      <c r="E2164" s="29">
        <f t="shared" si="121"/>
        <v>0.79</v>
      </c>
      <c r="F2164" s="28">
        <f t="shared" si="120"/>
        <v>4.38</v>
      </c>
      <c r="G2164" s="75" t="s">
        <v>3471</v>
      </c>
      <c r="H2164" s="7"/>
    </row>
    <row r="2165" spans="1:8" s="6" customFormat="1" ht="16.5">
      <c r="A2165" s="73" t="s">
        <v>3761</v>
      </c>
      <c r="B2165" s="76" t="s">
        <v>3750</v>
      </c>
      <c r="C2165" s="76" t="s">
        <v>3522</v>
      </c>
      <c r="D2165" s="74">
        <v>26.33</v>
      </c>
      <c r="E2165" s="29">
        <f t="shared" si="121"/>
        <v>5.79</v>
      </c>
      <c r="F2165" s="28">
        <f t="shared" si="120"/>
        <v>32.119999999999997</v>
      </c>
      <c r="G2165" s="75" t="s">
        <v>3471</v>
      </c>
      <c r="H2165" s="7"/>
    </row>
    <row r="2166" spans="1:8" s="6" customFormat="1" ht="18.75">
      <c r="A2166" s="65" t="s">
        <v>3762</v>
      </c>
      <c r="B2166" s="66"/>
      <c r="C2166" s="66"/>
      <c r="D2166" s="66"/>
      <c r="E2166" s="66"/>
      <c r="F2166" s="66"/>
      <c r="G2166" s="67"/>
      <c r="H2166" s="7"/>
    </row>
    <row r="2167" spans="1:8" s="6" customFormat="1" ht="16.5">
      <c r="A2167" s="73" t="s">
        <v>3763</v>
      </c>
      <c r="B2167" s="45" t="s">
        <v>3764</v>
      </c>
      <c r="C2167" s="76" t="s">
        <v>3730</v>
      </c>
      <c r="D2167" s="74">
        <v>442.13</v>
      </c>
      <c r="E2167" s="29">
        <f t="shared" ref="E2167:E2173" si="122">ROUND(D2167*0.22,2)</f>
        <v>97.27</v>
      </c>
      <c r="F2167" s="28">
        <f t="shared" ref="F2167:F2242" si="123">E2167+D2167</f>
        <v>539.4</v>
      </c>
      <c r="G2167" s="75" t="s">
        <v>3471</v>
      </c>
      <c r="H2167" s="7"/>
    </row>
    <row r="2168" spans="1:8" s="6" customFormat="1" ht="16.5">
      <c r="A2168" s="73" t="s">
        <v>3765</v>
      </c>
      <c r="B2168" s="45" t="s">
        <v>3766</v>
      </c>
      <c r="C2168" s="76" t="s">
        <v>3730</v>
      </c>
      <c r="D2168" s="74">
        <v>296.45999999999998</v>
      </c>
      <c r="E2168" s="29">
        <f t="shared" si="122"/>
        <v>65.22</v>
      </c>
      <c r="F2168" s="28">
        <f t="shared" si="123"/>
        <v>361.67999999999995</v>
      </c>
      <c r="G2168" s="75" t="s">
        <v>3471</v>
      </c>
      <c r="H2168" s="7"/>
    </row>
    <row r="2169" spans="1:8" s="6" customFormat="1" ht="16.5">
      <c r="A2169" s="73" t="s">
        <v>3767</v>
      </c>
      <c r="B2169" s="45" t="s">
        <v>3768</v>
      </c>
      <c r="C2169" s="76" t="s">
        <v>3730</v>
      </c>
      <c r="D2169" s="74">
        <v>458.95</v>
      </c>
      <c r="E2169" s="29">
        <f t="shared" si="122"/>
        <v>100.97</v>
      </c>
      <c r="F2169" s="28">
        <f t="shared" si="123"/>
        <v>559.91999999999996</v>
      </c>
      <c r="G2169" s="75" t="s">
        <v>3471</v>
      </c>
      <c r="H2169" s="7"/>
    </row>
    <row r="2170" spans="1:8" s="6" customFormat="1" ht="16.5">
      <c r="A2170" s="73" t="s">
        <v>3769</v>
      </c>
      <c r="B2170" s="45" t="s">
        <v>3770</v>
      </c>
      <c r="C2170" s="76" t="s">
        <v>3730</v>
      </c>
      <c r="D2170" s="74">
        <v>458.95</v>
      </c>
      <c r="E2170" s="29">
        <f t="shared" si="122"/>
        <v>100.97</v>
      </c>
      <c r="F2170" s="28">
        <f t="shared" si="123"/>
        <v>559.91999999999996</v>
      </c>
      <c r="G2170" s="75" t="s">
        <v>3471</v>
      </c>
      <c r="H2170" s="7"/>
    </row>
    <row r="2171" spans="1:8" s="6" customFormat="1" ht="16.5">
      <c r="A2171" s="73" t="s">
        <v>3771</v>
      </c>
      <c r="B2171" s="45" t="s">
        <v>3772</v>
      </c>
      <c r="C2171" s="76" t="s">
        <v>3730</v>
      </c>
      <c r="D2171" s="74">
        <v>166.47</v>
      </c>
      <c r="E2171" s="29">
        <f t="shared" si="122"/>
        <v>36.619999999999997</v>
      </c>
      <c r="F2171" s="28">
        <f t="shared" si="123"/>
        <v>203.09</v>
      </c>
      <c r="G2171" s="75" t="s">
        <v>3471</v>
      </c>
      <c r="H2171" s="7"/>
    </row>
    <row r="2172" spans="1:8" s="6" customFormat="1" ht="16.5">
      <c r="A2172" s="73" t="s">
        <v>3773</v>
      </c>
      <c r="B2172" s="45" t="s">
        <v>3774</v>
      </c>
      <c r="C2172" s="76" t="s">
        <v>3775</v>
      </c>
      <c r="D2172" s="74">
        <v>1368.87</v>
      </c>
      <c r="E2172" s="29">
        <f t="shared" si="122"/>
        <v>301.14999999999998</v>
      </c>
      <c r="F2172" s="28">
        <f t="shared" si="123"/>
        <v>1670.02</v>
      </c>
      <c r="G2172" s="75" t="s">
        <v>3471</v>
      </c>
      <c r="H2172" s="7"/>
    </row>
    <row r="2173" spans="1:8" s="6" customFormat="1" ht="33">
      <c r="A2173" s="91" t="s">
        <v>3776</v>
      </c>
      <c r="B2173" s="92" t="s">
        <v>3777</v>
      </c>
      <c r="C2173" s="92" t="s">
        <v>3778</v>
      </c>
      <c r="D2173" s="93">
        <v>167.99</v>
      </c>
      <c r="E2173" s="29">
        <f t="shared" si="122"/>
        <v>36.96</v>
      </c>
      <c r="F2173" s="94">
        <f t="shared" si="123"/>
        <v>204.95000000000002</v>
      </c>
      <c r="G2173" s="95" t="s">
        <v>3471</v>
      </c>
      <c r="H2173" s="7"/>
    </row>
    <row r="2174" spans="1:8" s="6" customFormat="1" ht="18.75">
      <c r="A2174" s="97" t="s">
        <v>3779</v>
      </c>
      <c r="B2174" s="97"/>
      <c r="C2174" s="97"/>
      <c r="D2174" s="97"/>
      <c r="E2174" s="97"/>
      <c r="F2174" s="97"/>
      <c r="G2174" s="97"/>
      <c r="H2174" s="7"/>
    </row>
    <row r="2175" spans="1:8" s="6" customFormat="1" ht="16.5">
      <c r="A2175" s="73">
        <v>3102315</v>
      </c>
      <c r="B2175" s="45" t="s">
        <v>3766</v>
      </c>
      <c r="C2175" s="76" t="s">
        <v>3730</v>
      </c>
      <c r="D2175" s="74">
        <v>319.08</v>
      </c>
      <c r="E2175" s="29">
        <f t="shared" ref="E2175:E2179" si="124">ROUND(D2175*0.22,2)</f>
        <v>70.2</v>
      </c>
      <c r="F2175" s="94">
        <f t="shared" si="123"/>
        <v>389.28</v>
      </c>
      <c r="G2175" s="96" t="s">
        <v>3780</v>
      </c>
      <c r="H2175" s="7"/>
    </row>
    <row r="2176" spans="1:8" s="6" customFormat="1" ht="16.5">
      <c r="A2176" s="73">
        <v>3102316</v>
      </c>
      <c r="B2176" s="45" t="s">
        <v>3764</v>
      </c>
      <c r="C2176" s="76" t="s">
        <v>3730</v>
      </c>
      <c r="D2176" s="74">
        <v>479.84</v>
      </c>
      <c r="E2176" s="29">
        <f t="shared" si="124"/>
        <v>105.56</v>
      </c>
      <c r="F2176" s="94">
        <f t="shared" si="123"/>
        <v>585.4</v>
      </c>
      <c r="G2176" s="96" t="s">
        <v>3780</v>
      </c>
      <c r="H2176" s="7"/>
    </row>
    <row r="2177" spans="1:8" s="6" customFormat="1" ht="16.5">
      <c r="A2177" s="73">
        <v>3102317</v>
      </c>
      <c r="B2177" s="45" t="s">
        <v>3768</v>
      </c>
      <c r="C2177" s="76" t="s">
        <v>3730</v>
      </c>
      <c r="D2177" s="74">
        <v>493.32</v>
      </c>
      <c r="E2177" s="29">
        <f t="shared" si="124"/>
        <v>108.53</v>
      </c>
      <c r="F2177" s="94">
        <f t="shared" si="123"/>
        <v>601.85</v>
      </c>
      <c r="G2177" s="96" t="s">
        <v>3780</v>
      </c>
      <c r="H2177" s="7"/>
    </row>
    <row r="2178" spans="1:8" s="6" customFormat="1" ht="16.5">
      <c r="A2178" s="73">
        <v>3102318</v>
      </c>
      <c r="B2178" s="45" t="s">
        <v>3770</v>
      </c>
      <c r="C2178" s="76" t="s">
        <v>3730</v>
      </c>
      <c r="D2178" s="74">
        <v>493.32</v>
      </c>
      <c r="E2178" s="29">
        <f t="shared" si="124"/>
        <v>108.53</v>
      </c>
      <c r="F2178" s="94">
        <f t="shared" si="123"/>
        <v>601.85</v>
      </c>
      <c r="G2178" s="96" t="s">
        <v>3780</v>
      </c>
      <c r="H2178" s="7"/>
    </row>
    <row r="2179" spans="1:8" s="6" customFormat="1" ht="16.5">
      <c r="A2179" s="73">
        <v>3102319</v>
      </c>
      <c r="B2179" s="45" t="s">
        <v>3772</v>
      </c>
      <c r="C2179" s="76" t="s">
        <v>3730</v>
      </c>
      <c r="D2179" s="74">
        <v>225.25</v>
      </c>
      <c r="E2179" s="29">
        <f t="shared" si="124"/>
        <v>49.56</v>
      </c>
      <c r="F2179" s="94">
        <f t="shared" si="123"/>
        <v>274.81</v>
      </c>
      <c r="G2179" s="96" t="s">
        <v>3780</v>
      </c>
      <c r="H2179" s="7"/>
    </row>
    <row r="2180" spans="1:8" s="6" customFormat="1" ht="18.75">
      <c r="A2180" s="65" t="s">
        <v>3781</v>
      </c>
      <c r="B2180" s="66"/>
      <c r="C2180" s="66"/>
      <c r="D2180" s="66"/>
      <c r="E2180" s="66"/>
      <c r="F2180" s="66"/>
      <c r="G2180" s="67"/>
      <c r="H2180" s="7"/>
    </row>
    <row r="2181" spans="1:8" s="6" customFormat="1" ht="16.5">
      <c r="A2181" s="73" t="s">
        <v>3782</v>
      </c>
      <c r="B2181" s="76" t="s">
        <v>3783</v>
      </c>
      <c r="C2181" s="46" t="s">
        <v>3784</v>
      </c>
      <c r="D2181" s="74">
        <v>43.56</v>
      </c>
      <c r="E2181" s="29">
        <f t="shared" ref="E2181:E2231" si="125">ROUND(D2181*0.22,2)</f>
        <v>9.58</v>
      </c>
      <c r="F2181" s="28">
        <f t="shared" si="123"/>
        <v>53.14</v>
      </c>
      <c r="G2181" s="75" t="s">
        <v>3471</v>
      </c>
      <c r="H2181" s="7"/>
    </row>
    <row r="2182" spans="1:8" s="6" customFormat="1" ht="16.5">
      <c r="A2182" s="73" t="s">
        <v>3785</v>
      </c>
      <c r="B2182" s="76" t="s">
        <v>3786</v>
      </c>
      <c r="C2182" s="46" t="s">
        <v>3784</v>
      </c>
      <c r="D2182" s="74">
        <v>43.56</v>
      </c>
      <c r="E2182" s="29">
        <f t="shared" si="125"/>
        <v>9.58</v>
      </c>
      <c r="F2182" s="28">
        <f t="shared" si="123"/>
        <v>53.14</v>
      </c>
      <c r="G2182" s="75" t="s">
        <v>3471</v>
      </c>
      <c r="H2182" s="7"/>
    </row>
    <row r="2183" spans="1:8" s="6" customFormat="1" ht="16.5">
      <c r="A2183" s="73" t="s">
        <v>3787</v>
      </c>
      <c r="B2183" s="76" t="s">
        <v>3788</v>
      </c>
      <c r="C2183" s="46" t="s">
        <v>3789</v>
      </c>
      <c r="D2183" s="74">
        <v>1.1200000000000001</v>
      </c>
      <c r="E2183" s="29">
        <f t="shared" si="125"/>
        <v>0.25</v>
      </c>
      <c r="F2183" s="28">
        <f t="shared" si="123"/>
        <v>1.37</v>
      </c>
      <c r="G2183" s="75" t="s">
        <v>3471</v>
      </c>
      <c r="H2183" s="7"/>
    </row>
    <row r="2184" spans="1:8" s="6" customFormat="1" ht="16.5">
      <c r="A2184" s="73" t="s">
        <v>3790</v>
      </c>
      <c r="B2184" s="76" t="s">
        <v>3791</v>
      </c>
      <c r="C2184" s="46" t="s">
        <v>3792</v>
      </c>
      <c r="D2184" s="74">
        <v>3.36</v>
      </c>
      <c r="E2184" s="29">
        <f t="shared" si="125"/>
        <v>0.74</v>
      </c>
      <c r="F2184" s="28">
        <f t="shared" si="123"/>
        <v>4.0999999999999996</v>
      </c>
      <c r="G2184" s="75" t="s">
        <v>3471</v>
      </c>
      <c r="H2184" s="7"/>
    </row>
    <row r="2185" spans="1:8" s="6" customFormat="1" ht="16.5">
      <c r="A2185" s="73" t="s">
        <v>3793</v>
      </c>
      <c r="B2185" s="76" t="s">
        <v>3794</v>
      </c>
      <c r="C2185" s="46" t="s">
        <v>3792</v>
      </c>
      <c r="D2185" s="74">
        <v>3.36</v>
      </c>
      <c r="E2185" s="29">
        <f t="shared" si="125"/>
        <v>0.74</v>
      </c>
      <c r="F2185" s="28">
        <f t="shared" si="123"/>
        <v>4.0999999999999996</v>
      </c>
      <c r="G2185" s="75" t="s">
        <v>3471</v>
      </c>
      <c r="H2185" s="7"/>
    </row>
    <row r="2186" spans="1:8" s="6" customFormat="1" ht="17.25">
      <c r="A2186" s="69"/>
      <c r="B2186" s="86" t="s">
        <v>3795</v>
      </c>
      <c r="C2186" s="79"/>
      <c r="D2186" s="80"/>
      <c r="E2186" s="80"/>
      <c r="F2186" s="80"/>
      <c r="G2186" s="81"/>
      <c r="H2186" s="7"/>
    </row>
    <row r="2187" spans="1:8" s="6" customFormat="1" ht="16.5">
      <c r="A2187" s="73" t="s">
        <v>3796</v>
      </c>
      <c r="B2187" s="76" t="s">
        <v>3797</v>
      </c>
      <c r="C2187" s="46" t="s">
        <v>3784</v>
      </c>
      <c r="D2187" s="74">
        <v>105.86</v>
      </c>
      <c r="E2187" s="29">
        <f t="shared" si="125"/>
        <v>23.29</v>
      </c>
      <c r="F2187" s="28">
        <f t="shared" si="123"/>
        <v>129.15</v>
      </c>
      <c r="G2187" s="75" t="s">
        <v>3471</v>
      </c>
      <c r="H2187" s="7"/>
    </row>
    <row r="2188" spans="1:8" s="6" customFormat="1" ht="16.5">
      <c r="A2188" s="73" t="s">
        <v>3798</v>
      </c>
      <c r="B2188" s="76" t="s">
        <v>3799</v>
      </c>
      <c r="C2188" s="46" t="s">
        <v>3784</v>
      </c>
      <c r="D2188" s="74">
        <v>89.73</v>
      </c>
      <c r="E2188" s="29">
        <f t="shared" si="125"/>
        <v>19.739999999999998</v>
      </c>
      <c r="F2188" s="28">
        <f t="shared" si="123"/>
        <v>109.47</v>
      </c>
      <c r="G2188" s="75" t="s">
        <v>3471</v>
      </c>
      <c r="H2188" s="7"/>
    </row>
    <row r="2189" spans="1:8" s="6" customFormat="1" ht="16.5">
      <c r="A2189" s="73" t="s">
        <v>3800</v>
      </c>
      <c r="B2189" s="76" t="s">
        <v>3801</v>
      </c>
      <c r="C2189" s="46" t="s">
        <v>3789</v>
      </c>
      <c r="D2189" s="74">
        <v>4.43</v>
      </c>
      <c r="E2189" s="29">
        <f t="shared" si="125"/>
        <v>0.97</v>
      </c>
      <c r="F2189" s="28">
        <f t="shared" si="123"/>
        <v>5.3999999999999995</v>
      </c>
      <c r="G2189" s="75" t="s">
        <v>3471</v>
      </c>
      <c r="H2189" s="7"/>
    </row>
    <row r="2190" spans="1:8" s="6" customFormat="1" ht="16.5">
      <c r="A2190" s="73" t="s">
        <v>3802</v>
      </c>
      <c r="B2190" s="76" t="s">
        <v>3803</v>
      </c>
      <c r="C2190" s="46" t="s">
        <v>3792</v>
      </c>
      <c r="D2190" s="74">
        <v>4.6399999999999997</v>
      </c>
      <c r="E2190" s="29">
        <f t="shared" si="125"/>
        <v>1.02</v>
      </c>
      <c r="F2190" s="28">
        <f t="shared" si="123"/>
        <v>5.66</v>
      </c>
      <c r="G2190" s="75" t="s">
        <v>3471</v>
      </c>
      <c r="H2190" s="7"/>
    </row>
    <row r="2191" spans="1:8" s="6" customFormat="1" ht="16.5">
      <c r="A2191" s="73" t="s">
        <v>3804</v>
      </c>
      <c r="B2191" s="76" t="s">
        <v>3805</v>
      </c>
      <c r="C2191" s="46" t="s">
        <v>3792</v>
      </c>
      <c r="D2191" s="74">
        <v>5.92</v>
      </c>
      <c r="E2191" s="29">
        <f t="shared" si="125"/>
        <v>1.3</v>
      </c>
      <c r="F2191" s="28">
        <f t="shared" si="123"/>
        <v>7.22</v>
      </c>
      <c r="G2191" s="75" t="s">
        <v>3471</v>
      </c>
      <c r="H2191" s="7"/>
    </row>
    <row r="2192" spans="1:8" s="6" customFormat="1" ht="17.25">
      <c r="A2192" s="69"/>
      <c r="B2192" s="86" t="s">
        <v>3806</v>
      </c>
      <c r="C2192" s="79"/>
      <c r="D2192" s="80"/>
      <c r="E2192" s="80"/>
      <c r="F2192" s="80"/>
      <c r="G2192" s="81"/>
      <c r="H2192" s="7"/>
    </row>
    <row r="2193" spans="1:8" s="6" customFormat="1" ht="16.5">
      <c r="A2193" s="73" t="s">
        <v>3807</v>
      </c>
      <c r="B2193" s="76" t="s">
        <v>3808</v>
      </c>
      <c r="C2193" s="46" t="s">
        <v>3784</v>
      </c>
      <c r="D2193" s="74">
        <v>54.18</v>
      </c>
      <c r="E2193" s="29">
        <f t="shared" si="125"/>
        <v>11.92</v>
      </c>
      <c r="F2193" s="28">
        <f t="shared" si="123"/>
        <v>66.099999999999994</v>
      </c>
      <c r="G2193" s="75" t="s">
        <v>3471</v>
      </c>
      <c r="H2193" s="7"/>
    </row>
    <row r="2194" spans="1:8" s="6" customFormat="1" ht="16.5">
      <c r="A2194" s="73" t="s">
        <v>3809</v>
      </c>
      <c r="B2194" s="76" t="s">
        <v>3801</v>
      </c>
      <c r="C2194" s="46" t="s">
        <v>3789</v>
      </c>
      <c r="D2194" s="74">
        <v>0.74</v>
      </c>
      <c r="E2194" s="29">
        <f t="shared" si="125"/>
        <v>0.16</v>
      </c>
      <c r="F2194" s="28">
        <f t="shared" si="123"/>
        <v>0.9</v>
      </c>
      <c r="G2194" s="75" t="s">
        <v>3471</v>
      </c>
      <c r="H2194" s="7"/>
    </row>
    <row r="2195" spans="1:8" s="6" customFormat="1" ht="16.5">
      <c r="A2195" s="73" t="s">
        <v>3810</v>
      </c>
      <c r="B2195" s="76" t="s">
        <v>3811</v>
      </c>
      <c r="C2195" s="46" t="s">
        <v>3784</v>
      </c>
      <c r="D2195" s="74">
        <v>198.04</v>
      </c>
      <c r="E2195" s="29">
        <f t="shared" si="125"/>
        <v>43.57</v>
      </c>
      <c r="F2195" s="28">
        <f t="shared" si="123"/>
        <v>241.60999999999999</v>
      </c>
      <c r="G2195" s="75" t="s">
        <v>3471</v>
      </c>
      <c r="H2195" s="7"/>
    </row>
    <row r="2196" spans="1:8" s="6" customFormat="1" ht="18.75">
      <c r="A2196" s="65" t="s">
        <v>3812</v>
      </c>
      <c r="B2196" s="66"/>
      <c r="C2196" s="66"/>
      <c r="D2196" s="66"/>
      <c r="E2196" s="66"/>
      <c r="F2196" s="66"/>
      <c r="G2196" s="67"/>
      <c r="H2196" s="7"/>
    </row>
    <row r="2197" spans="1:8" s="6" customFormat="1" ht="16.5">
      <c r="A2197" s="73" t="s">
        <v>3813</v>
      </c>
      <c r="B2197" s="76" t="s">
        <v>3814</v>
      </c>
      <c r="C2197" s="46" t="s">
        <v>3784</v>
      </c>
      <c r="D2197" s="74">
        <v>43.56</v>
      </c>
      <c r="E2197" s="29">
        <f t="shared" si="125"/>
        <v>9.58</v>
      </c>
      <c r="F2197" s="28">
        <f t="shared" si="123"/>
        <v>53.14</v>
      </c>
      <c r="G2197" s="75" t="s">
        <v>3471</v>
      </c>
      <c r="H2197" s="7"/>
    </row>
    <row r="2198" spans="1:8" s="6" customFormat="1" ht="16.5">
      <c r="A2198" s="73" t="s">
        <v>3815</v>
      </c>
      <c r="B2198" s="76" t="s">
        <v>3786</v>
      </c>
      <c r="C2198" s="46" t="s">
        <v>3784</v>
      </c>
      <c r="D2198" s="74">
        <v>43.56</v>
      </c>
      <c r="E2198" s="29">
        <f t="shared" si="125"/>
        <v>9.58</v>
      </c>
      <c r="F2198" s="28">
        <f t="shared" si="123"/>
        <v>53.14</v>
      </c>
      <c r="G2198" s="75" t="s">
        <v>3471</v>
      </c>
      <c r="H2198" s="7"/>
    </row>
    <row r="2199" spans="1:8" s="6" customFormat="1" ht="16.5">
      <c r="A2199" s="73" t="s">
        <v>3816</v>
      </c>
      <c r="B2199" s="76" t="s">
        <v>3788</v>
      </c>
      <c r="C2199" s="46" t="s">
        <v>3789</v>
      </c>
      <c r="D2199" s="74">
        <v>1.1200000000000001</v>
      </c>
      <c r="E2199" s="29">
        <f t="shared" si="125"/>
        <v>0.25</v>
      </c>
      <c r="F2199" s="28">
        <f t="shared" si="123"/>
        <v>1.37</v>
      </c>
      <c r="G2199" s="75" t="s">
        <v>3471</v>
      </c>
      <c r="H2199" s="7"/>
    </row>
    <row r="2200" spans="1:8" s="6" customFormat="1" ht="16.5">
      <c r="A2200" s="73" t="s">
        <v>3817</v>
      </c>
      <c r="B2200" s="76" t="s">
        <v>3791</v>
      </c>
      <c r="C2200" s="46" t="s">
        <v>3792</v>
      </c>
      <c r="D2200" s="74">
        <v>3.36</v>
      </c>
      <c r="E2200" s="29">
        <f t="shared" si="125"/>
        <v>0.74</v>
      </c>
      <c r="F2200" s="28">
        <f t="shared" si="123"/>
        <v>4.0999999999999996</v>
      </c>
      <c r="G2200" s="75" t="s">
        <v>3471</v>
      </c>
      <c r="H2200" s="7"/>
    </row>
    <row r="2201" spans="1:8" s="6" customFormat="1" ht="16.5">
      <c r="A2201" s="73" t="s">
        <v>3818</v>
      </c>
      <c r="B2201" s="76" t="s">
        <v>3794</v>
      </c>
      <c r="C2201" s="46" t="s">
        <v>3792</v>
      </c>
      <c r="D2201" s="74">
        <v>3.36</v>
      </c>
      <c r="E2201" s="29">
        <f t="shared" si="125"/>
        <v>0.74</v>
      </c>
      <c r="F2201" s="28">
        <f t="shared" si="123"/>
        <v>4.0999999999999996</v>
      </c>
      <c r="G2201" s="75" t="s">
        <v>3471</v>
      </c>
      <c r="H2201" s="7"/>
    </row>
    <row r="2202" spans="1:8" s="6" customFormat="1" ht="17.25">
      <c r="A2202" s="85"/>
      <c r="B2202" s="86" t="s">
        <v>3795</v>
      </c>
      <c r="C2202" s="79"/>
      <c r="D2202" s="80"/>
      <c r="E2202" s="80"/>
      <c r="F2202" s="80"/>
      <c r="G2202" s="81"/>
      <c r="H2202" s="7"/>
    </row>
    <row r="2203" spans="1:8" s="6" customFormat="1" ht="16.5">
      <c r="A2203" s="73" t="s">
        <v>3819</v>
      </c>
      <c r="B2203" s="76" t="s">
        <v>3797</v>
      </c>
      <c r="C2203" s="46" t="s">
        <v>3784</v>
      </c>
      <c r="D2203" s="74">
        <v>105.86</v>
      </c>
      <c r="E2203" s="29">
        <f t="shared" si="125"/>
        <v>23.29</v>
      </c>
      <c r="F2203" s="28">
        <f t="shared" si="123"/>
        <v>129.15</v>
      </c>
      <c r="G2203" s="75" t="s">
        <v>3471</v>
      </c>
      <c r="H2203" s="7"/>
    </row>
    <row r="2204" spans="1:8" s="6" customFormat="1" ht="16.5">
      <c r="A2204" s="73" t="s">
        <v>3820</v>
      </c>
      <c r="B2204" s="76" t="s">
        <v>3799</v>
      </c>
      <c r="C2204" s="46" t="s">
        <v>3784</v>
      </c>
      <c r="D2204" s="74">
        <v>89.73</v>
      </c>
      <c r="E2204" s="29">
        <f t="shared" si="125"/>
        <v>19.739999999999998</v>
      </c>
      <c r="F2204" s="28">
        <f t="shared" si="123"/>
        <v>109.47</v>
      </c>
      <c r="G2204" s="75" t="s">
        <v>3471</v>
      </c>
      <c r="H2204" s="7"/>
    </row>
    <row r="2205" spans="1:8" s="6" customFormat="1" ht="16.5">
      <c r="A2205" s="73" t="s">
        <v>3821</v>
      </c>
      <c r="B2205" s="76" t="s">
        <v>3801</v>
      </c>
      <c r="C2205" s="46" t="s">
        <v>3789</v>
      </c>
      <c r="D2205" s="74">
        <v>4.43</v>
      </c>
      <c r="E2205" s="29">
        <f t="shared" si="125"/>
        <v>0.97</v>
      </c>
      <c r="F2205" s="28">
        <f t="shared" si="123"/>
        <v>5.3999999999999995</v>
      </c>
      <c r="G2205" s="75" t="s">
        <v>3471</v>
      </c>
      <c r="H2205" s="7"/>
    </row>
    <row r="2206" spans="1:8" s="6" customFormat="1" ht="16.5">
      <c r="A2206" s="73" t="s">
        <v>3822</v>
      </c>
      <c r="B2206" s="76" t="s">
        <v>3803</v>
      </c>
      <c r="C2206" s="46" t="s">
        <v>3792</v>
      </c>
      <c r="D2206" s="74">
        <v>4.6399999999999997</v>
      </c>
      <c r="E2206" s="29">
        <f t="shared" si="125"/>
        <v>1.02</v>
      </c>
      <c r="F2206" s="28">
        <f t="shared" si="123"/>
        <v>5.66</v>
      </c>
      <c r="G2206" s="75" t="s">
        <v>3471</v>
      </c>
      <c r="H2206" s="7"/>
    </row>
    <row r="2207" spans="1:8" s="6" customFormat="1" ht="16.5">
      <c r="A2207" s="73" t="s">
        <v>3823</v>
      </c>
      <c r="B2207" s="76" t="s">
        <v>3805</v>
      </c>
      <c r="C2207" s="46" t="s">
        <v>3792</v>
      </c>
      <c r="D2207" s="74">
        <v>5.92</v>
      </c>
      <c r="E2207" s="29">
        <f t="shared" si="125"/>
        <v>1.3</v>
      </c>
      <c r="F2207" s="28">
        <f t="shared" si="123"/>
        <v>7.22</v>
      </c>
      <c r="G2207" s="75" t="s">
        <v>3471</v>
      </c>
      <c r="H2207" s="7"/>
    </row>
    <row r="2208" spans="1:8" s="6" customFormat="1" ht="17.25">
      <c r="A2208" s="25"/>
      <c r="B2208" s="86" t="s">
        <v>3806</v>
      </c>
      <c r="C2208" s="79"/>
      <c r="D2208" s="80"/>
      <c r="E2208" s="80"/>
      <c r="F2208" s="80"/>
      <c r="G2208" s="81"/>
      <c r="H2208" s="7"/>
    </row>
    <row r="2209" spans="1:8" s="6" customFormat="1" ht="16.5">
      <c r="A2209" s="73" t="s">
        <v>3824</v>
      </c>
      <c r="B2209" s="76" t="s">
        <v>3808</v>
      </c>
      <c r="C2209" s="46" t="s">
        <v>3784</v>
      </c>
      <c r="D2209" s="74">
        <v>54.18</v>
      </c>
      <c r="E2209" s="29">
        <f t="shared" si="125"/>
        <v>11.92</v>
      </c>
      <c r="F2209" s="28">
        <f t="shared" si="123"/>
        <v>66.099999999999994</v>
      </c>
      <c r="G2209" s="75" t="s">
        <v>3471</v>
      </c>
      <c r="H2209" s="7"/>
    </row>
    <row r="2210" spans="1:8" s="6" customFormat="1" ht="16.5">
      <c r="A2210" s="73" t="s">
        <v>3825</v>
      </c>
      <c r="B2210" s="76" t="s">
        <v>3801</v>
      </c>
      <c r="C2210" s="46" t="s">
        <v>3789</v>
      </c>
      <c r="D2210" s="74">
        <v>0.74</v>
      </c>
      <c r="E2210" s="29">
        <f t="shared" si="125"/>
        <v>0.16</v>
      </c>
      <c r="F2210" s="28">
        <f t="shared" si="123"/>
        <v>0.9</v>
      </c>
      <c r="G2210" s="75" t="s">
        <v>3471</v>
      </c>
      <c r="H2210" s="7"/>
    </row>
    <row r="2211" spans="1:8" s="6" customFormat="1" ht="16.5">
      <c r="A2211" s="73" t="s">
        <v>3826</v>
      </c>
      <c r="B2211" s="76" t="s">
        <v>3811</v>
      </c>
      <c r="C2211" s="46" t="s">
        <v>3784</v>
      </c>
      <c r="D2211" s="74">
        <v>198.04</v>
      </c>
      <c r="E2211" s="29">
        <f t="shared" si="125"/>
        <v>43.57</v>
      </c>
      <c r="F2211" s="28">
        <f t="shared" si="123"/>
        <v>241.60999999999999</v>
      </c>
      <c r="G2211" s="75" t="s">
        <v>3471</v>
      </c>
      <c r="H2211" s="7"/>
    </row>
    <row r="2212" spans="1:8" s="6" customFormat="1" ht="17.25">
      <c r="A2212" s="25"/>
      <c r="B2212" s="86" t="s">
        <v>3827</v>
      </c>
      <c r="C2212" s="79"/>
      <c r="D2212" s="80"/>
      <c r="E2212" s="80"/>
      <c r="F2212" s="80"/>
      <c r="G2212" s="81"/>
      <c r="H2212" s="7"/>
    </row>
    <row r="2213" spans="1:8" s="6" customFormat="1" ht="33">
      <c r="A2213" s="73" t="s">
        <v>3828</v>
      </c>
      <c r="B2213" s="98" t="s">
        <v>3829</v>
      </c>
      <c r="C2213" s="46" t="s">
        <v>3784</v>
      </c>
      <c r="D2213" s="74">
        <v>81.91</v>
      </c>
      <c r="E2213" s="29">
        <f t="shared" si="125"/>
        <v>18.02</v>
      </c>
      <c r="F2213" s="28">
        <f t="shared" si="123"/>
        <v>99.929999999999993</v>
      </c>
      <c r="G2213" s="75" t="s">
        <v>3471</v>
      </c>
      <c r="H2213" s="7"/>
    </row>
    <row r="2214" spans="1:8" s="6" customFormat="1" ht="16.5">
      <c r="A2214" s="73" t="s">
        <v>3830</v>
      </c>
      <c r="B2214" s="99" t="s">
        <v>3831</v>
      </c>
      <c r="C2214" s="46" t="s">
        <v>3784</v>
      </c>
      <c r="D2214" s="74">
        <v>10.45</v>
      </c>
      <c r="E2214" s="29">
        <f t="shared" si="125"/>
        <v>2.2999999999999998</v>
      </c>
      <c r="F2214" s="28">
        <f t="shared" si="123"/>
        <v>12.75</v>
      </c>
      <c r="G2214" s="75" t="s">
        <v>3471</v>
      </c>
      <c r="H2214" s="7"/>
    </row>
    <row r="2215" spans="1:8" s="6" customFormat="1" ht="16.5">
      <c r="A2215" s="73" t="s">
        <v>3832</v>
      </c>
      <c r="B2215" s="76" t="s">
        <v>3833</v>
      </c>
      <c r="C2215" s="46" t="s">
        <v>3784</v>
      </c>
      <c r="D2215" s="74">
        <v>8.02</v>
      </c>
      <c r="E2215" s="29">
        <f t="shared" si="125"/>
        <v>1.76</v>
      </c>
      <c r="F2215" s="28">
        <f t="shared" si="123"/>
        <v>9.7799999999999994</v>
      </c>
      <c r="G2215" s="75" t="s">
        <v>3471</v>
      </c>
      <c r="H2215" s="7"/>
    </row>
    <row r="2216" spans="1:8" s="6" customFormat="1" ht="16.5">
      <c r="A2216" s="73" t="s">
        <v>3834</v>
      </c>
      <c r="B2216" s="76" t="s">
        <v>3835</v>
      </c>
      <c r="C2216" s="46" t="s">
        <v>3784</v>
      </c>
      <c r="D2216" s="74">
        <v>13.68</v>
      </c>
      <c r="E2216" s="29">
        <f t="shared" si="125"/>
        <v>3.01</v>
      </c>
      <c r="F2216" s="28">
        <f t="shared" si="123"/>
        <v>16.689999999999998</v>
      </c>
      <c r="G2216" s="75" t="s">
        <v>3471</v>
      </c>
      <c r="H2216" s="7"/>
    </row>
    <row r="2217" spans="1:8" s="6" customFormat="1" ht="16.5">
      <c r="A2217" s="73" t="s">
        <v>3836</v>
      </c>
      <c r="B2217" s="76" t="s">
        <v>3837</v>
      </c>
      <c r="C2217" s="46" t="s">
        <v>3784</v>
      </c>
      <c r="D2217" s="74">
        <v>5.93</v>
      </c>
      <c r="E2217" s="29">
        <f t="shared" si="125"/>
        <v>1.3</v>
      </c>
      <c r="F2217" s="28">
        <f t="shared" si="123"/>
        <v>7.2299999999999995</v>
      </c>
      <c r="G2217" s="75" t="s">
        <v>3471</v>
      </c>
      <c r="H2217" s="7"/>
    </row>
    <row r="2218" spans="1:8" s="6" customFormat="1" ht="16.5">
      <c r="A2218" s="73" t="s">
        <v>3838</v>
      </c>
      <c r="B2218" s="76" t="s">
        <v>3839</v>
      </c>
      <c r="C2218" s="46" t="s">
        <v>3784</v>
      </c>
      <c r="D2218" s="74">
        <v>14.03</v>
      </c>
      <c r="E2218" s="29">
        <f t="shared" si="125"/>
        <v>3.09</v>
      </c>
      <c r="F2218" s="28">
        <f t="shared" si="123"/>
        <v>17.119999999999997</v>
      </c>
      <c r="G2218" s="75" t="s">
        <v>3471</v>
      </c>
      <c r="H2218" s="7"/>
    </row>
    <row r="2219" spans="1:8" s="6" customFormat="1" ht="17.25">
      <c r="A2219" s="25"/>
      <c r="B2219" s="86" t="s">
        <v>3840</v>
      </c>
      <c r="C2219" s="79"/>
      <c r="D2219" s="80"/>
      <c r="E2219" s="80"/>
      <c r="F2219" s="80"/>
      <c r="G2219" s="81"/>
      <c r="H2219" s="7"/>
    </row>
    <row r="2220" spans="1:8" s="6" customFormat="1" ht="16.5">
      <c r="A2220" s="73" t="s">
        <v>3841</v>
      </c>
      <c r="B2220" s="99" t="s">
        <v>3831</v>
      </c>
      <c r="C2220" s="46" t="s">
        <v>3784</v>
      </c>
      <c r="D2220" s="74">
        <v>68.94</v>
      </c>
      <c r="E2220" s="29">
        <f t="shared" si="125"/>
        <v>15.17</v>
      </c>
      <c r="F2220" s="28">
        <f t="shared" si="123"/>
        <v>84.11</v>
      </c>
      <c r="G2220" s="75" t="s">
        <v>3471</v>
      </c>
      <c r="H2220" s="7"/>
    </row>
    <row r="2221" spans="1:8" s="6" customFormat="1" ht="16.5">
      <c r="A2221" s="73" t="s">
        <v>3842</v>
      </c>
      <c r="B2221" s="76" t="s">
        <v>3833</v>
      </c>
      <c r="C2221" s="46" t="s">
        <v>3784</v>
      </c>
      <c r="D2221" s="74">
        <v>49.43</v>
      </c>
      <c r="E2221" s="29">
        <f t="shared" si="125"/>
        <v>10.87</v>
      </c>
      <c r="F2221" s="28">
        <f t="shared" si="123"/>
        <v>60.3</v>
      </c>
      <c r="G2221" s="75" t="s">
        <v>3471</v>
      </c>
      <c r="H2221" s="7"/>
    </row>
    <row r="2222" spans="1:8" s="6" customFormat="1" ht="16.5">
      <c r="A2222" s="73" t="s">
        <v>3843</v>
      </c>
      <c r="B2222" s="76" t="s">
        <v>3844</v>
      </c>
      <c r="C2222" s="46" t="s">
        <v>3784</v>
      </c>
      <c r="D2222" s="74">
        <v>120.94</v>
      </c>
      <c r="E2222" s="29">
        <f t="shared" si="125"/>
        <v>26.61</v>
      </c>
      <c r="F2222" s="28">
        <f t="shared" si="123"/>
        <v>147.55000000000001</v>
      </c>
      <c r="G2222" s="75" t="s">
        <v>3471</v>
      </c>
      <c r="H2222" s="7"/>
    </row>
    <row r="2223" spans="1:8" s="6" customFormat="1" ht="16.5">
      <c r="A2223" s="73" t="s">
        <v>3845</v>
      </c>
      <c r="B2223" s="76" t="s">
        <v>3846</v>
      </c>
      <c r="C2223" s="46" t="s">
        <v>3784</v>
      </c>
      <c r="D2223" s="74">
        <v>86.4</v>
      </c>
      <c r="E2223" s="29">
        <f t="shared" si="125"/>
        <v>19.010000000000002</v>
      </c>
      <c r="F2223" s="28">
        <f t="shared" si="123"/>
        <v>105.41000000000001</v>
      </c>
      <c r="G2223" s="75" t="s">
        <v>3471</v>
      </c>
      <c r="H2223" s="7"/>
    </row>
    <row r="2224" spans="1:8" s="6" customFormat="1" ht="33">
      <c r="A2224" s="73" t="s">
        <v>3847</v>
      </c>
      <c r="B2224" s="76" t="s">
        <v>3848</v>
      </c>
      <c r="C2224" s="46" t="s">
        <v>3849</v>
      </c>
      <c r="D2224" s="74">
        <v>34.39</v>
      </c>
      <c r="E2224" s="29">
        <f t="shared" si="125"/>
        <v>7.57</v>
      </c>
      <c r="F2224" s="28">
        <f t="shared" si="123"/>
        <v>41.96</v>
      </c>
      <c r="G2224" s="100"/>
      <c r="H2224" s="7"/>
    </row>
    <row r="2225" spans="1:8" s="6" customFormat="1" ht="16.5">
      <c r="A2225" s="73" t="s">
        <v>3850</v>
      </c>
      <c r="B2225" s="76" t="s">
        <v>3851</v>
      </c>
      <c r="C2225" s="46" t="s">
        <v>3784</v>
      </c>
      <c r="D2225" s="74">
        <v>86.54</v>
      </c>
      <c r="E2225" s="29">
        <f t="shared" si="125"/>
        <v>19.04</v>
      </c>
      <c r="F2225" s="28">
        <f t="shared" si="123"/>
        <v>105.58000000000001</v>
      </c>
      <c r="G2225" s="101" t="s">
        <v>3471</v>
      </c>
      <c r="H2225" s="7"/>
    </row>
    <row r="2226" spans="1:8" s="6" customFormat="1" ht="18.75">
      <c r="A2226" s="65" t="s">
        <v>3852</v>
      </c>
      <c r="B2226" s="66"/>
      <c r="C2226" s="66"/>
      <c r="D2226" s="66"/>
      <c r="E2226" s="66"/>
      <c r="F2226" s="66"/>
      <c r="G2226" s="67"/>
      <c r="H2226" s="7"/>
    </row>
    <row r="2227" spans="1:8" s="6" customFormat="1" ht="16.5">
      <c r="A2227" s="73" t="s">
        <v>3853</v>
      </c>
      <c r="B2227" s="45" t="s">
        <v>3854</v>
      </c>
      <c r="C2227" s="76" t="s">
        <v>3474</v>
      </c>
      <c r="D2227" s="74">
        <v>1055.7</v>
      </c>
      <c r="E2227" s="29">
        <f t="shared" si="125"/>
        <v>232.25</v>
      </c>
      <c r="F2227" s="28">
        <f t="shared" si="123"/>
        <v>1287.95</v>
      </c>
      <c r="G2227" s="101" t="s">
        <v>2287</v>
      </c>
      <c r="H2227" s="7"/>
    </row>
    <row r="2228" spans="1:8" s="6" customFormat="1" ht="16.5">
      <c r="A2228" s="73">
        <v>3102283</v>
      </c>
      <c r="B2228" s="45" t="s">
        <v>3855</v>
      </c>
      <c r="C2228" s="76" t="s">
        <v>3474</v>
      </c>
      <c r="D2228" s="74">
        <v>1677.06</v>
      </c>
      <c r="E2228" s="29">
        <f t="shared" si="125"/>
        <v>368.95</v>
      </c>
      <c r="F2228" s="28">
        <f t="shared" si="123"/>
        <v>2046.01</v>
      </c>
      <c r="G2228" s="101" t="s">
        <v>2287</v>
      </c>
      <c r="H2228" s="7"/>
    </row>
    <row r="2229" spans="1:8" s="6" customFormat="1" ht="16.5">
      <c r="A2229" s="73">
        <v>3102284</v>
      </c>
      <c r="B2229" s="45" t="s">
        <v>3856</v>
      </c>
      <c r="C2229" s="76" t="s">
        <v>3474</v>
      </c>
      <c r="D2229" s="74">
        <v>2400.94</v>
      </c>
      <c r="E2229" s="29">
        <f t="shared" si="125"/>
        <v>528.21</v>
      </c>
      <c r="F2229" s="28">
        <f t="shared" si="123"/>
        <v>2929.15</v>
      </c>
      <c r="G2229" s="101" t="s">
        <v>2287</v>
      </c>
      <c r="H2229" s="7"/>
    </row>
    <row r="2230" spans="1:8" s="6" customFormat="1" ht="16.5">
      <c r="A2230" s="73">
        <v>3102285</v>
      </c>
      <c r="B2230" s="45" t="s">
        <v>3857</v>
      </c>
      <c r="C2230" s="76" t="s">
        <v>3474</v>
      </c>
      <c r="D2230" s="74">
        <v>2887.6</v>
      </c>
      <c r="E2230" s="29">
        <f t="shared" si="125"/>
        <v>635.27</v>
      </c>
      <c r="F2230" s="28">
        <f t="shared" si="123"/>
        <v>3522.87</v>
      </c>
      <c r="G2230" s="101" t="s">
        <v>2287</v>
      </c>
      <c r="H2230" s="7"/>
    </row>
    <row r="2231" spans="1:8" s="6" customFormat="1" ht="16.5">
      <c r="A2231" s="73">
        <v>3102286</v>
      </c>
      <c r="B2231" s="45" t="s">
        <v>3858</v>
      </c>
      <c r="C2231" s="76" t="s">
        <v>3474</v>
      </c>
      <c r="D2231" s="74">
        <v>3652.87</v>
      </c>
      <c r="E2231" s="29">
        <f t="shared" si="125"/>
        <v>803.63</v>
      </c>
      <c r="F2231" s="28">
        <f t="shared" si="123"/>
        <v>4456.5</v>
      </c>
      <c r="G2231" s="101" t="s">
        <v>2287</v>
      </c>
      <c r="H2231" s="7"/>
    </row>
    <row r="2232" spans="1:8" s="6" customFormat="1" ht="18.75">
      <c r="A2232" s="65" t="s">
        <v>3859</v>
      </c>
      <c r="B2232" s="66"/>
      <c r="C2232" s="66"/>
      <c r="D2232" s="66"/>
      <c r="E2232" s="66"/>
      <c r="F2232" s="66"/>
      <c r="G2232" s="67"/>
      <c r="H2232" s="7"/>
    </row>
    <row r="2233" spans="1:8" s="6" customFormat="1" ht="17.25">
      <c r="A2233" s="25"/>
      <c r="B2233" s="86" t="s">
        <v>3827</v>
      </c>
      <c r="C2233" s="102"/>
      <c r="D2233" s="103"/>
      <c r="E2233" s="103"/>
      <c r="F2233" s="103"/>
      <c r="G2233" s="104"/>
      <c r="H2233" s="7"/>
    </row>
    <row r="2234" spans="1:8" s="6" customFormat="1" ht="33">
      <c r="A2234" s="73" t="s">
        <v>3860</v>
      </c>
      <c r="B2234" s="98" t="s">
        <v>3829</v>
      </c>
      <c r="C2234" s="46" t="s">
        <v>3784</v>
      </c>
      <c r="D2234" s="74">
        <v>81.91</v>
      </c>
      <c r="E2234" s="29">
        <f t="shared" ref="E2234:E2246" si="126">ROUND(D2234*0.22,2)</f>
        <v>18.02</v>
      </c>
      <c r="F2234" s="28">
        <f t="shared" si="123"/>
        <v>99.929999999999993</v>
      </c>
      <c r="G2234" s="75" t="s">
        <v>3471</v>
      </c>
      <c r="H2234" s="7"/>
    </row>
    <row r="2235" spans="1:8" s="6" customFormat="1" ht="16.5">
      <c r="A2235" s="73" t="s">
        <v>3861</v>
      </c>
      <c r="B2235" s="76" t="s">
        <v>3862</v>
      </c>
      <c r="C2235" s="46" t="s">
        <v>3784</v>
      </c>
      <c r="D2235" s="74">
        <v>10.45</v>
      </c>
      <c r="E2235" s="29">
        <f t="shared" si="126"/>
        <v>2.2999999999999998</v>
      </c>
      <c r="F2235" s="28">
        <f t="shared" si="123"/>
        <v>12.75</v>
      </c>
      <c r="G2235" s="75" t="s">
        <v>3471</v>
      </c>
      <c r="H2235" s="7"/>
    </row>
    <row r="2236" spans="1:8" s="6" customFormat="1" ht="16.5">
      <c r="A2236" s="73" t="s">
        <v>3863</v>
      </c>
      <c r="B2236" s="76" t="s">
        <v>3833</v>
      </c>
      <c r="C2236" s="46" t="s">
        <v>3784</v>
      </c>
      <c r="D2236" s="74">
        <v>8.02</v>
      </c>
      <c r="E2236" s="29">
        <f t="shared" si="126"/>
        <v>1.76</v>
      </c>
      <c r="F2236" s="28">
        <f t="shared" si="123"/>
        <v>9.7799999999999994</v>
      </c>
      <c r="G2236" s="75" t="s">
        <v>3471</v>
      </c>
      <c r="H2236" s="7"/>
    </row>
    <row r="2237" spans="1:8" s="6" customFormat="1" ht="16.5">
      <c r="A2237" s="73" t="s">
        <v>3864</v>
      </c>
      <c r="B2237" s="76" t="s">
        <v>3835</v>
      </c>
      <c r="C2237" s="46" t="s">
        <v>3784</v>
      </c>
      <c r="D2237" s="74">
        <v>13.68</v>
      </c>
      <c r="E2237" s="29">
        <f t="shared" si="126"/>
        <v>3.01</v>
      </c>
      <c r="F2237" s="28">
        <f t="shared" si="123"/>
        <v>16.689999999999998</v>
      </c>
      <c r="G2237" s="75" t="s">
        <v>3471</v>
      </c>
      <c r="H2237" s="7"/>
    </row>
    <row r="2238" spans="1:8" s="6" customFormat="1" ht="16.5">
      <c r="A2238" s="73" t="s">
        <v>3865</v>
      </c>
      <c r="B2238" s="76" t="s">
        <v>3837</v>
      </c>
      <c r="C2238" s="46" t="s">
        <v>3784</v>
      </c>
      <c r="D2238" s="74">
        <v>5.93</v>
      </c>
      <c r="E2238" s="29">
        <f t="shared" si="126"/>
        <v>1.3</v>
      </c>
      <c r="F2238" s="28">
        <f t="shared" si="123"/>
        <v>7.2299999999999995</v>
      </c>
      <c r="G2238" s="75" t="s">
        <v>3471</v>
      </c>
      <c r="H2238" s="7"/>
    </row>
    <row r="2239" spans="1:8" s="6" customFormat="1" ht="16.5">
      <c r="A2239" s="73" t="s">
        <v>3866</v>
      </c>
      <c r="B2239" s="76" t="s">
        <v>3839</v>
      </c>
      <c r="C2239" s="46" t="s">
        <v>3784</v>
      </c>
      <c r="D2239" s="74">
        <v>14.03</v>
      </c>
      <c r="E2239" s="29">
        <f t="shared" si="126"/>
        <v>3.09</v>
      </c>
      <c r="F2239" s="28">
        <f t="shared" si="123"/>
        <v>17.119999999999997</v>
      </c>
      <c r="G2239" s="75" t="s">
        <v>3471</v>
      </c>
      <c r="H2239" s="7"/>
    </row>
    <row r="2240" spans="1:8" s="6" customFormat="1" ht="17.25">
      <c r="A2240" s="25"/>
      <c r="B2240" s="86" t="s">
        <v>3840</v>
      </c>
      <c r="C2240" s="79"/>
      <c r="D2240" s="80"/>
      <c r="E2240" s="80"/>
      <c r="F2240" s="80"/>
      <c r="G2240" s="81"/>
      <c r="H2240" s="7"/>
    </row>
    <row r="2241" spans="1:8" s="6" customFormat="1" ht="16.5">
      <c r="A2241" s="73" t="s">
        <v>3867</v>
      </c>
      <c r="B2241" s="76" t="s">
        <v>3862</v>
      </c>
      <c r="C2241" s="46" t="s">
        <v>3784</v>
      </c>
      <c r="D2241" s="74">
        <v>68.94</v>
      </c>
      <c r="E2241" s="29">
        <f t="shared" si="126"/>
        <v>15.17</v>
      </c>
      <c r="F2241" s="28">
        <f t="shared" si="123"/>
        <v>84.11</v>
      </c>
      <c r="G2241" s="75" t="s">
        <v>3471</v>
      </c>
      <c r="H2241" s="7"/>
    </row>
    <row r="2242" spans="1:8" s="6" customFormat="1" ht="16.5">
      <c r="A2242" s="73" t="s">
        <v>3868</v>
      </c>
      <c r="B2242" s="76" t="s">
        <v>3833</v>
      </c>
      <c r="C2242" s="46" t="s">
        <v>3784</v>
      </c>
      <c r="D2242" s="74">
        <v>49.43</v>
      </c>
      <c r="E2242" s="29">
        <f t="shared" si="126"/>
        <v>10.87</v>
      </c>
      <c r="F2242" s="28">
        <f t="shared" si="123"/>
        <v>60.3</v>
      </c>
      <c r="G2242" s="75" t="s">
        <v>3471</v>
      </c>
      <c r="H2242" s="7"/>
    </row>
    <row r="2243" spans="1:8" s="6" customFormat="1" ht="16.5">
      <c r="A2243" s="73" t="s">
        <v>3869</v>
      </c>
      <c r="B2243" s="76" t="s">
        <v>3844</v>
      </c>
      <c r="C2243" s="46" t="s">
        <v>3784</v>
      </c>
      <c r="D2243" s="74">
        <v>120.94</v>
      </c>
      <c r="E2243" s="29">
        <f t="shared" si="126"/>
        <v>26.61</v>
      </c>
      <c r="F2243" s="28">
        <f t="shared" ref="F2243:F2314" si="127">E2243+D2243</f>
        <v>147.55000000000001</v>
      </c>
      <c r="G2243" s="75" t="s">
        <v>3471</v>
      </c>
      <c r="H2243" s="7"/>
    </row>
    <row r="2244" spans="1:8" s="6" customFormat="1" ht="16.5">
      <c r="A2244" s="73" t="s">
        <v>3870</v>
      </c>
      <c r="B2244" s="76" t="s">
        <v>3846</v>
      </c>
      <c r="C2244" s="46" t="s">
        <v>3784</v>
      </c>
      <c r="D2244" s="74">
        <v>86.4</v>
      </c>
      <c r="E2244" s="29">
        <f t="shared" si="126"/>
        <v>19.010000000000002</v>
      </c>
      <c r="F2244" s="28">
        <f t="shared" si="127"/>
        <v>105.41000000000001</v>
      </c>
      <c r="G2244" s="75" t="s">
        <v>3471</v>
      </c>
      <c r="H2244" s="7"/>
    </row>
    <row r="2245" spans="1:8" s="6" customFormat="1" ht="33">
      <c r="A2245" s="73" t="s">
        <v>3871</v>
      </c>
      <c r="B2245" s="76" t="s">
        <v>3848</v>
      </c>
      <c r="C2245" s="46" t="s">
        <v>3849</v>
      </c>
      <c r="D2245" s="74">
        <v>34.39</v>
      </c>
      <c r="E2245" s="29">
        <f t="shared" si="126"/>
        <v>7.57</v>
      </c>
      <c r="F2245" s="28">
        <f t="shared" si="127"/>
        <v>41.96</v>
      </c>
      <c r="G2245" s="101"/>
      <c r="H2245" s="7"/>
    </row>
    <row r="2246" spans="1:8" s="6" customFormat="1" ht="16.5">
      <c r="A2246" s="73" t="s">
        <v>3872</v>
      </c>
      <c r="B2246" s="76" t="s">
        <v>3851</v>
      </c>
      <c r="C2246" s="46" t="s">
        <v>3784</v>
      </c>
      <c r="D2246" s="74">
        <v>86.54</v>
      </c>
      <c r="E2246" s="29">
        <f t="shared" si="126"/>
        <v>19.04</v>
      </c>
      <c r="F2246" s="28">
        <f t="shared" si="127"/>
        <v>105.58000000000001</v>
      </c>
      <c r="G2246" s="101" t="s">
        <v>3471</v>
      </c>
      <c r="H2246" s="7"/>
    </row>
    <row r="2247" spans="1:8" s="6" customFormat="1" ht="18.75">
      <c r="A2247" s="105" t="s">
        <v>3873</v>
      </c>
      <c r="B2247" s="106"/>
      <c r="C2247" s="106"/>
      <c r="D2247" s="106"/>
      <c r="E2247" s="106"/>
      <c r="F2247" s="106"/>
      <c r="G2247" s="107"/>
      <c r="H2247" s="7"/>
    </row>
    <row r="2248" spans="1:8" s="6" customFormat="1" ht="16.5">
      <c r="A2248" s="73" t="s">
        <v>3874</v>
      </c>
      <c r="B2248" s="76" t="s">
        <v>3875</v>
      </c>
      <c r="C2248" s="76" t="s">
        <v>3730</v>
      </c>
      <c r="D2248" s="74">
        <v>290.33</v>
      </c>
      <c r="E2248" s="29">
        <f t="shared" ref="E2248:E2311" si="128">ROUND(D2248*0.22,2)</f>
        <v>63.87</v>
      </c>
      <c r="F2248" s="28">
        <f t="shared" si="127"/>
        <v>354.2</v>
      </c>
      <c r="G2248" s="101" t="s">
        <v>3471</v>
      </c>
      <c r="H2248" s="7"/>
    </row>
    <row r="2249" spans="1:8" s="6" customFormat="1" ht="16.5">
      <c r="A2249" s="73" t="s">
        <v>3876</v>
      </c>
      <c r="B2249" s="76" t="s">
        <v>3877</v>
      </c>
      <c r="C2249" s="108"/>
      <c r="D2249" s="47"/>
      <c r="E2249" s="47"/>
      <c r="F2249" s="47"/>
      <c r="G2249" s="48"/>
      <c r="H2249" s="7"/>
    </row>
    <row r="2250" spans="1:8" s="6" customFormat="1" ht="16.5">
      <c r="A2250" s="73" t="s">
        <v>3878</v>
      </c>
      <c r="B2250" s="45" t="s">
        <v>3879</v>
      </c>
      <c r="C2250" s="76" t="s">
        <v>3880</v>
      </c>
      <c r="D2250" s="74">
        <v>203.63</v>
      </c>
      <c r="E2250" s="29">
        <f t="shared" si="128"/>
        <v>44.8</v>
      </c>
      <c r="F2250" s="28">
        <f t="shared" si="127"/>
        <v>248.43</v>
      </c>
      <c r="G2250" s="76" t="s">
        <v>3471</v>
      </c>
      <c r="H2250" s="7"/>
    </row>
    <row r="2251" spans="1:8" s="6" customFormat="1" ht="16.5">
      <c r="A2251" s="73" t="s">
        <v>3881</v>
      </c>
      <c r="B2251" s="45" t="s">
        <v>3882</v>
      </c>
      <c r="C2251" s="76" t="s">
        <v>3883</v>
      </c>
      <c r="D2251" s="74">
        <v>229.04</v>
      </c>
      <c r="E2251" s="29">
        <f t="shared" si="128"/>
        <v>50.39</v>
      </c>
      <c r="F2251" s="28">
        <f t="shared" si="127"/>
        <v>279.43</v>
      </c>
      <c r="G2251" s="76" t="s">
        <v>3884</v>
      </c>
      <c r="H2251" s="7"/>
    </row>
    <row r="2252" spans="1:8" s="6" customFormat="1" ht="16.5">
      <c r="A2252" s="73" t="s">
        <v>3885</v>
      </c>
      <c r="B2252" s="45" t="s">
        <v>3886</v>
      </c>
      <c r="C2252" s="76" t="s">
        <v>3880</v>
      </c>
      <c r="D2252" s="74">
        <v>216.15</v>
      </c>
      <c r="E2252" s="29">
        <f t="shared" si="128"/>
        <v>47.55</v>
      </c>
      <c r="F2252" s="28">
        <f t="shared" si="127"/>
        <v>263.7</v>
      </c>
      <c r="G2252" s="76" t="s">
        <v>3471</v>
      </c>
      <c r="H2252" s="7"/>
    </row>
    <row r="2253" spans="1:8" s="6" customFormat="1" ht="17.25">
      <c r="A2253" s="25"/>
      <c r="B2253" s="86" t="s">
        <v>3887</v>
      </c>
      <c r="C2253" s="108"/>
      <c r="D2253" s="47"/>
      <c r="E2253" s="47"/>
      <c r="F2253" s="47"/>
      <c r="G2253" s="48"/>
      <c r="H2253" s="7"/>
    </row>
    <row r="2254" spans="1:8" s="6" customFormat="1" ht="16.5">
      <c r="A2254" s="73" t="s">
        <v>3888</v>
      </c>
      <c r="B2254" s="45" t="s">
        <v>3889</v>
      </c>
      <c r="C2254" s="46" t="s">
        <v>3890</v>
      </c>
      <c r="D2254" s="74">
        <v>723.39</v>
      </c>
      <c r="E2254" s="29">
        <f t="shared" si="128"/>
        <v>159.15</v>
      </c>
      <c r="F2254" s="28">
        <f t="shared" si="127"/>
        <v>882.54</v>
      </c>
      <c r="G2254" s="76" t="s">
        <v>3891</v>
      </c>
      <c r="H2254" s="7"/>
    </row>
    <row r="2255" spans="1:8" s="6" customFormat="1" ht="16.5">
      <c r="A2255" s="73" t="s">
        <v>3892</v>
      </c>
      <c r="B2255" s="45" t="s">
        <v>3893</v>
      </c>
      <c r="C2255" s="76" t="s">
        <v>3890</v>
      </c>
      <c r="D2255" s="74">
        <v>724.34</v>
      </c>
      <c r="E2255" s="29">
        <f t="shared" si="128"/>
        <v>159.35</v>
      </c>
      <c r="F2255" s="28">
        <f t="shared" si="127"/>
        <v>883.69</v>
      </c>
      <c r="G2255" s="76" t="s">
        <v>3894</v>
      </c>
      <c r="H2255" s="7"/>
    </row>
    <row r="2256" spans="1:8" s="6" customFormat="1" ht="16.5">
      <c r="A2256" s="73" t="s">
        <v>3895</v>
      </c>
      <c r="B2256" s="45" t="s">
        <v>3896</v>
      </c>
      <c r="C2256" s="76" t="s">
        <v>3890</v>
      </c>
      <c r="D2256" s="74">
        <v>654.71</v>
      </c>
      <c r="E2256" s="29">
        <f t="shared" si="128"/>
        <v>144.04</v>
      </c>
      <c r="F2256" s="28">
        <f t="shared" si="127"/>
        <v>798.75</v>
      </c>
      <c r="G2256" s="76" t="s">
        <v>3897</v>
      </c>
      <c r="H2256" s="7"/>
    </row>
    <row r="2257" spans="1:8" s="6" customFormat="1" ht="16.5">
      <c r="A2257" s="73" t="s">
        <v>3898</v>
      </c>
      <c r="B2257" s="76" t="s">
        <v>3899</v>
      </c>
      <c r="C2257" s="109" t="s">
        <v>3900</v>
      </c>
      <c r="D2257" s="74">
        <v>616.94000000000005</v>
      </c>
      <c r="E2257" s="29">
        <f t="shared" si="128"/>
        <v>135.72999999999999</v>
      </c>
      <c r="F2257" s="28">
        <f t="shared" si="127"/>
        <v>752.67000000000007</v>
      </c>
      <c r="G2257" s="101" t="s">
        <v>3901</v>
      </c>
      <c r="H2257" s="7"/>
    </row>
    <row r="2258" spans="1:8" s="6" customFormat="1" ht="17.25">
      <c r="A2258" s="25"/>
      <c r="B2258" s="86" t="s">
        <v>3902</v>
      </c>
      <c r="C2258" s="108"/>
      <c r="D2258" s="47"/>
      <c r="E2258" s="47"/>
      <c r="F2258" s="47"/>
      <c r="G2258" s="48"/>
      <c r="H2258" s="7"/>
    </row>
    <row r="2259" spans="1:8" s="6" customFormat="1" ht="16.5">
      <c r="A2259" s="73" t="s">
        <v>3903</v>
      </c>
      <c r="B2259" s="76" t="s">
        <v>3904</v>
      </c>
      <c r="C2259" s="76" t="s">
        <v>3905</v>
      </c>
      <c r="D2259" s="74">
        <v>573.39</v>
      </c>
      <c r="E2259" s="29">
        <f t="shared" si="128"/>
        <v>126.15</v>
      </c>
      <c r="F2259" s="28">
        <f t="shared" si="127"/>
        <v>699.54</v>
      </c>
      <c r="G2259" s="101" t="s">
        <v>3906</v>
      </c>
      <c r="H2259" s="7"/>
    </row>
    <row r="2260" spans="1:8" s="6" customFormat="1" ht="16.5">
      <c r="A2260" s="73" t="s">
        <v>3907</v>
      </c>
      <c r="B2260" s="76" t="s">
        <v>3908</v>
      </c>
      <c r="C2260" s="76" t="s">
        <v>3905</v>
      </c>
      <c r="D2260" s="74">
        <v>1038.6600000000001</v>
      </c>
      <c r="E2260" s="29">
        <f t="shared" si="128"/>
        <v>228.51</v>
      </c>
      <c r="F2260" s="28">
        <f t="shared" si="127"/>
        <v>1267.17</v>
      </c>
      <c r="G2260" s="101" t="s">
        <v>3906</v>
      </c>
      <c r="H2260" s="7"/>
    </row>
    <row r="2261" spans="1:8" s="6" customFormat="1" ht="33">
      <c r="A2261" s="73" t="s">
        <v>3909</v>
      </c>
      <c r="B2261" s="76" t="s">
        <v>3910</v>
      </c>
      <c r="C2261" s="76" t="s">
        <v>3905</v>
      </c>
      <c r="D2261" s="74">
        <v>353.59</v>
      </c>
      <c r="E2261" s="29">
        <f t="shared" si="128"/>
        <v>77.790000000000006</v>
      </c>
      <c r="F2261" s="28">
        <f t="shared" si="127"/>
        <v>431.38</v>
      </c>
      <c r="G2261" s="101" t="s">
        <v>3906</v>
      </c>
      <c r="H2261" s="7"/>
    </row>
    <row r="2262" spans="1:8" s="6" customFormat="1" ht="16.5">
      <c r="A2262" s="73" t="s">
        <v>3911</v>
      </c>
      <c r="B2262" s="76" t="s">
        <v>3912</v>
      </c>
      <c r="C2262" s="76" t="s">
        <v>3905</v>
      </c>
      <c r="D2262" s="74">
        <v>1057.19</v>
      </c>
      <c r="E2262" s="29">
        <f t="shared" si="128"/>
        <v>232.58</v>
      </c>
      <c r="F2262" s="28">
        <f t="shared" si="127"/>
        <v>1289.77</v>
      </c>
      <c r="G2262" s="101" t="s">
        <v>3906</v>
      </c>
      <c r="H2262" s="7"/>
    </row>
    <row r="2263" spans="1:8" s="6" customFormat="1" ht="18.75">
      <c r="A2263" s="105" t="s">
        <v>3913</v>
      </c>
      <c r="B2263" s="106"/>
      <c r="C2263" s="106"/>
      <c r="D2263" s="106"/>
      <c r="E2263" s="106"/>
      <c r="F2263" s="106"/>
      <c r="G2263" s="107"/>
      <c r="H2263" s="7"/>
    </row>
    <row r="2264" spans="1:8" s="6" customFormat="1" ht="33">
      <c r="A2264" s="73" t="s">
        <v>3914</v>
      </c>
      <c r="B2264" s="26" t="s">
        <v>3915</v>
      </c>
      <c r="C2264" s="76" t="s">
        <v>3890</v>
      </c>
      <c r="D2264" s="74">
        <v>333.77</v>
      </c>
      <c r="E2264" s="29">
        <f t="shared" si="128"/>
        <v>73.430000000000007</v>
      </c>
      <c r="F2264" s="28">
        <f t="shared" si="127"/>
        <v>407.2</v>
      </c>
      <c r="G2264" s="101" t="s">
        <v>3471</v>
      </c>
      <c r="H2264" s="7"/>
    </row>
    <row r="2265" spans="1:8" s="6" customFormat="1" ht="34.5">
      <c r="A2265" s="25"/>
      <c r="B2265" s="86" t="s">
        <v>3916</v>
      </c>
      <c r="C2265" s="108"/>
      <c r="D2265" s="47"/>
      <c r="E2265" s="47"/>
      <c r="F2265" s="47"/>
      <c r="G2265" s="48"/>
      <c r="H2265" s="7"/>
    </row>
    <row r="2266" spans="1:8" s="6" customFormat="1" ht="16.5">
      <c r="A2266" s="73" t="s">
        <v>3917</v>
      </c>
      <c r="B2266" s="45" t="s">
        <v>3918</v>
      </c>
      <c r="C2266" s="76" t="s">
        <v>3890</v>
      </c>
      <c r="D2266" s="74">
        <v>390.44</v>
      </c>
      <c r="E2266" s="29">
        <f t="shared" si="128"/>
        <v>85.9</v>
      </c>
      <c r="F2266" s="28">
        <f t="shared" si="127"/>
        <v>476.34000000000003</v>
      </c>
      <c r="G2266" s="101" t="s">
        <v>3919</v>
      </c>
      <c r="H2266" s="7"/>
    </row>
    <row r="2267" spans="1:8" s="6" customFormat="1" ht="33">
      <c r="A2267" s="73" t="s">
        <v>3920</v>
      </c>
      <c r="B2267" s="45" t="s">
        <v>3921</v>
      </c>
      <c r="C2267" s="76" t="s">
        <v>3890</v>
      </c>
      <c r="D2267" s="74">
        <v>894.06</v>
      </c>
      <c r="E2267" s="29">
        <f t="shared" si="128"/>
        <v>196.69</v>
      </c>
      <c r="F2267" s="28">
        <f t="shared" si="127"/>
        <v>1090.75</v>
      </c>
      <c r="G2267" s="101" t="s">
        <v>3922</v>
      </c>
      <c r="H2267" s="7"/>
    </row>
    <row r="2268" spans="1:8" s="6" customFormat="1" ht="16.5">
      <c r="A2268" s="73" t="s">
        <v>3923</v>
      </c>
      <c r="B2268" s="45" t="s">
        <v>3924</v>
      </c>
      <c r="C2268" s="76" t="s">
        <v>3890</v>
      </c>
      <c r="D2268" s="74">
        <v>676.41</v>
      </c>
      <c r="E2268" s="29">
        <f t="shared" si="128"/>
        <v>148.81</v>
      </c>
      <c r="F2268" s="28">
        <f t="shared" si="127"/>
        <v>825.22</v>
      </c>
      <c r="G2268" s="110" t="s">
        <v>3925</v>
      </c>
      <c r="H2268" s="7"/>
    </row>
    <row r="2269" spans="1:8" s="6" customFormat="1" ht="33">
      <c r="A2269" s="73" t="s">
        <v>3926</v>
      </c>
      <c r="B2269" s="45" t="s">
        <v>3927</v>
      </c>
      <c r="C2269" s="76" t="s">
        <v>3890</v>
      </c>
      <c r="D2269" s="74">
        <v>1081.98</v>
      </c>
      <c r="E2269" s="29">
        <f t="shared" si="128"/>
        <v>238.04</v>
      </c>
      <c r="F2269" s="28">
        <f t="shared" si="127"/>
        <v>1320.02</v>
      </c>
      <c r="G2269" s="101" t="s">
        <v>3928</v>
      </c>
      <c r="H2269" s="7"/>
    </row>
    <row r="2270" spans="1:8" s="6" customFormat="1" ht="16.5">
      <c r="A2270" s="73" t="s">
        <v>3929</v>
      </c>
      <c r="B2270" s="76" t="s">
        <v>3930</v>
      </c>
      <c r="C2270" s="76" t="s">
        <v>3890</v>
      </c>
      <c r="D2270" s="74">
        <v>1260.8499999999999</v>
      </c>
      <c r="E2270" s="29">
        <f t="shared" si="128"/>
        <v>277.39</v>
      </c>
      <c r="F2270" s="28">
        <f t="shared" si="127"/>
        <v>1538.2399999999998</v>
      </c>
      <c r="G2270" s="101" t="s">
        <v>3931</v>
      </c>
      <c r="H2270" s="7"/>
    </row>
    <row r="2271" spans="1:8" s="6" customFormat="1" ht="17.25">
      <c r="A2271" s="25"/>
      <c r="B2271" s="86" t="s">
        <v>3932</v>
      </c>
      <c r="C2271" s="108"/>
      <c r="D2271" s="47"/>
      <c r="E2271" s="47"/>
      <c r="F2271" s="47"/>
      <c r="G2271" s="48"/>
      <c r="H2271" s="7"/>
    </row>
    <row r="2272" spans="1:8" s="6" customFormat="1" ht="49.5">
      <c r="A2272" s="73" t="s">
        <v>3933</v>
      </c>
      <c r="B2272" s="45" t="s">
        <v>3934</v>
      </c>
      <c r="C2272" s="76" t="s">
        <v>3890</v>
      </c>
      <c r="D2272" s="74">
        <v>332.14</v>
      </c>
      <c r="E2272" s="29">
        <f t="shared" si="128"/>
        <v>73.069999999999993</v>
      </c>
      <c r="F2272" s="28">
        <f t="shared" si="127"/>
        <v>405.21</v>
      </c>
      <c r="G2272" s="76" t="s">
        <v>3935</v>
      </c>
      <c r="H2272" s="7"/>
    </row>
    <row r="2273" spans="1:8" s="6" customFormat="1" ht="33">
      <c r="A2273" s="73" t="s">
        <v>3936</v>
      </c>
      <c r="B2273" s="45" t="s">
        <v>3921</v>
      </c>
      <c r="C2273" s="76" t="s">
        <v>3890</v>
      </c>
      <c r="D2273" s="74">
        <v>445.34</v>
      </c>
      <c r="E2273" s="29">
        <f t="shared" si="128"/>
        <v>97.97</v>
      </c>
      <c r="F2273" s="28">
        <f t="shared" si="127"/>
        <v>543.30999999999995</v>
      </c>
      <c r="G2273" s="76" t="s">
        <v>3937</v>
      </c>
      <c r="H2273" s="7"/>
    </row>
    <row r="2274" spans="1:8" s="6" customFormat="1" ht="33">
      <c r="A2274" s="73" t="s">
        <v>3938</v>
      </c>
      <c r="B2274" s="45" t="s">
        <v>3924</v>
      </c>
      <c r="C2274" s="76" t="s">
        <v>3890</v>
      </c>
      <c r="D2274" s="74">
        <v>584.86</v>
      </c>
      <c r="E2274" s="29">
        <f t="shared" si="128"/>
        <v>128.66999999999999</v>
      </c>
      <c r="F2274" s="28">
        <f t="shared" si="127"/>
        <v>713.53</v>
      </c>
      <c r="G2274" s="76" t="s">
        <v>3939</v>
      </c>
      <c r="H2274" s="7"/>
    </row>
    <row r="2275" spans="1:8" s="6" customFormat="1" ht="33">
      <c r="A2275" s="73" t="s">
        <v>3940</v>
      </c>
      <c r="B2275" s="45" t="s">
        <v>3941</v>
      </c>
      <c r="C2275" s="76" t="s">
        <v>3890</v>
      </c>
      <c r="D2275" s="74">
        <v>885.31</v>
      </c>
      <c r="E2275" s="29">
        <f t="shared" si="128"/>
        <v>194.77</v>
      </c>
      <c r="F2275" s="28">
        <f t="shared" si="127"/>
        <v>1080.08</v>
      </c>
      <c r="G2275" s="76" t="s">
        <v>3928</v>
      </c>
      <c r="H2275" s="7"/>
    </row>
    <row r="2276" spans="1:8" s="6" customFormat="1" ht="16.5">
      <c r="A2276" s="73" t="s">
        <v>3942</v>
      </c>
      <c r="B2276" s="76" t="s">
        <v>3943</v>
      </c>
      <c r="C2276" s="76" t="s">
        <v>3890</v>
      </c>
      <c r="D2276" s="74">
        <v>1332.65</v>
      </c>
      <c r="E2276" s="29">
        <f t="shared" si="128"/>
        <v>293.18</v>
      </c>
      <c r="F2276" s="28">
        <f t="shared" si="127"/>
        <v>1625.8300000000002</v>
      </c>
      <c r="G2276" s="101" t="s">
        <v>3931</v>
      </c>
      <c r="H2276" s="7"/>
    </row>
    <row r="2277" spans="1:8" s="6" customFormat="1" ht="17.25">
      <c r="A2277" s="25"/>
      <c r="B2277" s="86" t="s">
        <v>3944</v>
      </c>
      <c r="C2277" s="108"/>
      <c r="D2277" s="47"/>
      <c r="E2277" s="47"/>
      <c r="F2277" s="47"/>
      <c r="G2277" s="48"/>
      <c r="H2277" s="7"/>
    </row>
    <row r="2278" spans="1:8" s="6" customFormat="1" ht="16.5">
      <c r="A2278" s="73" t="s">
        <v>3945</v>
      </c>
      <c r="B2278" s="76" t="s">
        <v>3946</v>
      </c>
      <c r="C2278" s="76" t="s">
        <v>3890</v>
      </c>
      <c r="D2278" s="74">
        <v>447.56</v>
      </c>
      <c r="E2278" s="29">
        <f t="shared" si="128"/>
        <v>98.46</v>
      </c>
      <c r="F2278" s="28">
        <f t="shared" si="127"/>
        <v>546.02</v>
      </c>
      <c r="G2278" s="76" t="s">
        <v>3947</v>
      </c>
      <c r="H2278" s="7"/>
    </row>
    <row r="2279" spans="1:8" s="6" customFormat="1" ht="16.5">
      <c r="A2279" s="73" t="s">
        <v>3948</v>
      </c>
      <c r="B2279" s="76" t="s">
        <v>3949</v>
      </c>
      <c r="C2279" s="76" t="s">
        <v>3890</v>
      </c>
      <c r="D2279" s="74">
        <v>367</v>
      </c>
      <c r="E2279" s="29">
        <f t="shared" si="128"/>
        <v>80.739999999999995</v>
      </c>
      <c r="F2279" s="28">
        <f t="shared" si="127"/>
        <v>447.74</v>
      </c>
      <c r="G2279" s="76" t="s">
        <v>3919</v>
      </c>
      <c r="H2279" s="7"/>
    </row>
    <row r="2280" spans="1:8" s="6" customFormat="1" ht="17.25">
      <c r="A2280" s="25"/>
      <c r="B2280" s="86" t="s">
        <v>3950</v>
      </c>
      <c r="C2280" s="108"/>
      <c r="D2280" s="47"/>
      <c r="E2280" s="47"/>
      <c r="F2280" s="47"/>
      <c r="G2280" s="48"/>
      <c r="H2280" s="7"/>
    </row>
    <row r="2281" spans="1:8" s="6" customFormat="1" ht="16.5">
      <c r="A2281" s="73" t="s">
        <v>3951</v>
      </c>
      <c r="B2281" s="76" t="s">
        <v>3952</v>
      </c>
      <c r="C2281" s="76" t="s">
        <v>3890</v>
      </c>
      <c r="D2281" s="74">
        <v>529.85</v>
      </c>
      <c r="E2281" s="29">
        <f t="shared" si="128"/>
        <v>116.57</v>
      </c>
      <c r="F2281" s="28">
        <f t="shared" si="127"/>
        <v>646.42000000000007</v>
      </c>
      <c r="G2281" s="100"/>
      <c r="H2281" s="7"/>
    </row>
    <row r="2282" spans="1:8" s="6" customFormat="1" ht="16.5">
      <c r="A2282" s="73" t="s">
        <v>3953</v>
      </c>
      <c r="B2282" s="76" t="s">
        <v>3954</v>
      </c>
      <c r="C2282" s="76" t="s">
        <v>3890</v>
      </c>
      <c r="D2282" s="74">
        <v>924.26</v>
      </c>
      <c r="E2282" s="29">
        <f t="shared" si="128"/>
        <v>203.34</v>
      </c>
      <c r="F2282" s="28">
        <f t="shared" si="127"/>
        <v>1127.5999999999999</v>
      </c>
      <c r="G2282" s="76" t="s">
        <v>3955</v>
      </c>
      <c r="H2282" s="7"/>
    </row>
    <row r="2283" spans="1:8" s="6" customFormat="1" ht="16.5">
      <c r="A2283" s="73" t="s">
        <v>3956</v>
      </c>
      <c r="B2283" s="76" t="s">
        <v>3957</v>
      </c>
      <c r="C2283" s="76" t="s">
        <v>3890</v>
      </c>
      <c r="D2283" s="74">
        <v>851.02</v>
      </c>
      <c r="E2283" s="29">
        <f t="shared" si="128"/>
        <v>187.22</v>
      </c>
      <c r="F2283" s="28">
        <f t="shared" si="127"/>
        <v>1038.24</v>
      </c>
      <c r="G2283" s="76" t="s">
        <v>3958</v>
      </c>
      <c r="H2283" s="7"/>
    </row>
    <row r="2284" spans="1:8" s="6" customFormat="1" ht="16.5">
      <c r="A2284" s="73" t="s">
        <v>3959</v>
      </c>
      <c r="B2284" s="76" t="s">
        <v>3960</v>
      </c>
      <c r="C2284" s="76" t="s">
        <v>3890</v>
      </c>
      <c r="D2284" s="74">
        <v>1417.18</v>
      </c>
      <c r="E2284" s="29">
        <f t="shared" si="128"/>
        <v>311.77999999999997</v>
      </c>
      <c r="F2284" s="28">
        <f t="shared" si="127"/>
        <v>1728.96</v>
      </c>
      <c r="G2284" s="76" t="s">
        <v>3961</v>
      </c>
      <c r="H2284" s="7"/>
    </row>
    <row r="2285" spans="1:8" s="6" customFormat="1" ht="17.25">
      <c r="A2285" s="25"/>
      <c r="B2285" s="86" t="s">
        <v>3962</v>
      </c>
      <c r="C2285" s="108"/>
      <c r="D2285" s="47"/>
      <c r="E2285" s="47"/>
      <c r="F2285" s="47"/>
      <c r="G2285" s="48"/>
      <c r="H2285" s="7"/>
    </row>
    <row r="2286" spans="1:8" s="6" customFormat="1" ht="16.5">
      <c r="A2286" s="73" t="s">
        <v>3963</v>
      </c>
      <c r="B2286" s="76" t="s">
        <v>3964</v>
      </c>
      <c r="C2286" s="76" t="s">
        <v>3965</v>
      </c>
      <c r="D2286" s="74">
        <v>4937.26</v>
      </c>
      <c r="E2286" s="29">
        <f t="shared" si="128"/>
        <v>1086.2</v>
      </c>
      <c r="F2286" s="28">
        <f t="shared" si="127"/>
        <v>6023.46</v>
      </c>
      <c r="G2286" s="76" t="s">
        <v>438</v>
      </c>
      <c r="H2286" s="7"/>
    </row>
    <row r="2287" spans="1:8" s="6" customFormat="1" ht="16.5">
      <c r="A2287" s="73" t="s">
        <v>3966</v>
      </c>
      <c r="B2287" s="76" t="s">
        <v>3967</v>
      </c>
      <c r="C2287" s="76" t="s">
        <v>3965</v>
      </c>
      <c r="D2287" s="74">
        <v>7265.77</v>
      </c>
      <c r="E2287" s="29">
        <f t="shared" si="128"/>
        <v>1598.47</v>
      </c>
      <c r="F2287" s="28">
        <f t="shared" si="127"/>
        <v>8864.24</v>
      </c>
      <c r="G2287" s="76" t="s">
        <v>438</v>
      </c>
      <c r="H2287" s="7"/>
    </row>
    <row r="2288" spans="1:8" s="6" customFormat="1" ht="16.5">
      <c r="A2288" s="73" t="s">
        <v>3968</v>
      </c>
      <c r="B2288" s="76" t="s">
        <v>3969</v>
      </c>
      <c r="C2288" s="76" t="s">
        <v>3965</v>
      </c>
      <c r="D2288" s="74">
        <v>8596.42</v>
      </c>
      <c r="E2288" s="29">
        <f t="shared" si="128"/>
        <v>1891.21</v>
      </c>
      <c r="F2288" s="28">
        <f t="shared" si="127"/>
        <v>10487.630000000001</v>
      </c>
      <c r="G2288" s="76" t="s">
        <v>438</v>
      </c>
      <c r="H2288" s="7"/>
    </row>
    <row r="2289" spans="1:8" s="6" customFormat="1" ht="16.5">
      <c r="A2289" s="73">
        <v>3102311</v>
      </c>
      <c r="B2289" s="76" t="s">
        <v>3970</v>
      </c>
      <c r="C2289" s="76" t="s">
        <v>3965</v>
      </c>
      <c r="D2289" s="74">
        <v>4733.41</v>
      </c>
      <c r="E2289" s="29">
        <f t="shared" si="128"/>
        <v>1041.3499999999999</v>
      </c>
      <c r="F2289" s="28">
        <f t="shared" si="127"/>
        <v>5774.76</v>
      </c>
      <c r="G2289" s="76" t="s">
        <v>438</v>
      </c>
      <c r="H2289" s="7"/>
    </row>
    <row r="2290" spans="1:8" s="6" customFormat="1" ht="16.5">
      <c r="A2290" s="73">
        <v>3102312</v>
      </c>
      <c r="B2290" s="76" t="s">
        <v>3971</v>
      </c>
      <c r="C2290" s="76" t="s">
        <v>3965</v>
      </c>
      <c r="D2290" s="74">
        <v>5968.24</v>
      </c>
      <c r="E2290" s="29">
        <f t="shared" si="128"/>
        <v>1313.01</v>
      </c>
      <c r="F2290" s="28">
        <f t="shared" si="127"/>
        <v>7281.25</v>
      </c>
      <c r="G2290" s="76" t="s">
        <v>438</v>
      </c>
      <c r="H2290" s="7"/>
    </row>
    <row r="2291" spans="1:8" s="6" customFormat="1" ht="16.5">
      <c r="A2291" s="73">
        <v>3102313</v>
      </c>
      <c r="B2291" s="76" t="s">
        <v>3972</v>
      </c>
      <c r="C2291" s="76" t="s">
        <v>3965</v>
      </c>
      <c r="D2291" s="74">
        <v>7237.65</v>
      </c>
      <c r="E2291" s="29">
        <f t="shared" si="128"/>
        <v>1592.28</v>
      </c>
      <c r="F2291" s="28">
        <f t="shared" si="127"/>
        <v>8829.93</v>
      </c>
      <c r="G2291" s="76" t="s">
        <v>438</v>
      </c>
      <c r="H2291" s="7"/>
    </row>
    <row r="2292" spans="1:8" s="6" customFormat="1" ht="16.5">
      <c r="A2292" s="73">
        <v>3102314</v>
      </c>
      <c r="B2292" s="76" t="s">
        <v>3973</v>
      </c>
      <c r="C2292" s="76" t="s">
        <v>3965</v>
      </c>
      <c r="D2292" s="74">
        <v>8562.58</v>
      </c>
      <c r="E2292" s="29">
        <f t="shared" si="128"/>
        <v>1883.77</v>
      </c>
      <c r="F2292" s="28">
        <f t="shared" si="127"/>
        <v>10446.35</v>
      </c>
      <c r="G2292" s="76" t="s">
        <v>438</v>
      </c>
      <c r="H2292" s="7"/>
    </row>
    <row r="2293" spans="1:8" s="6" customFormat="1" ht="33">
      <c r="A2293" s="73">
        <v>3102670</v>
      </c>
      <c r="B2293" s="76" t="s">
        <v>3974</v>
      </c>
      <c r="C2293" s="76" t="s">
        <v>18</v>
      </c>
      <c r="D2293" s="74">
        <v>2201.58</v>
      </c>
      <c r="E2293" s="29">
        <f t="shared" si="128"/>
        <v>484.35</v>
      </c>
      <c r="F2293" s="28">
        <f t="shared" si="127"/>
        <v>2685.93</v>
      </c>
      <c r="G2293" s="76" t="s">
        <v>3975</v>
      </c>
      <c r="H2293" s="7"/>
    </row>
    <row r="2294" spans="1:8" s="6" customFormat="1" ht="16.5">
      <c r="A2294" s="73">
        <v>3102671</v>
      </c>
      <c r="B2294" s="76" t="s">
        <v>3976</v>
      </c>
      <c r="C2294" s="76" t="s">
        <v>18</v>
      </c>
      <c r="D2294" s="74">
        <v>2175.81</v>
      </c>
      <c r="E2294" s="29">
        <f t="shared" si="128"/>
        <v>478.68</v>
      </c>
      <c r="F2294" s="28">
        <f t="shared" si="127"/>
        <v>2654.49</v>
      </c>
      <c r="G2294" s="76" t="s">
        <v>3975</v>
      </c>
      <c r="H2294" s="7"/>
    </row>
    <row r="2295" spans="1:8" s="6" customFormat="1" ht="33">
      <c r="A2295" s="73">
        <v>3102672</v>
      </c>
      <c r="B2295" s="76" t="s">
        <v>3977</v>
      </c>
      <c r="C2295" s="76" t="s">
        <v>18</v>
      </c>
      <c r="D2295" s="74">
        <v>2208.35</v>
      </c>
      <c r="E2295" s="29">
        <f t="shared" si="128"/>
        <v>485.84</v>
      </c>
      <c r="F2295" s="28">
        <f t="shared" si="127"/>
        <v>2694.19</v>
      </c>
      <c r="G2295" s="76" t="s">
        <v>3975</v>
      </c>
      <c r="H2295" s="7"/>
    </row>
    <row r="2296" spans="1:8" s="6" customFormat="1" ht="33">
      <c r="A2296" s="73">
        <v>3102673</v>
      </c>
      <c r="B2296" s="76" t="s">
        <v>3978</v>
      </c>
      <c r="C2296" s="76" t="s">
        <v>18</v>
      </c>
      <c r="D2296" s="74">
        <v>2290.31</v>
      </c>
      <c r="E2296" s="29">
        <f t="shared" si="128"/>
        <v>503.87</v>
      </c>
      <c r="F2296" s="28">
        <f t="shared" si="127"/>
        <v>2794.18</v>
      </c>
      <c r="G2296" s="76" t="s">
        <v>3975</v>
      </c>
      <c r="H2296" s="7"/>
    </row>
    <row r="2297" spans="1:8" s="6" customFormat="1" ht="17.25">
      <c r="A2297" s="25"/>
      <c r="B2297" s="86" t="s">
        <v>3979</v>
      </c>
      <c r="C2297" s="108"/>
      <c r="D2297" s="47"/>
      <c r="E2297" s="47"/>
      <c r="F2297" s="47"/>
      <c r="G2297" s="48"/>
      <c r="H2297" s="7"/>
    </row>
    <row r="2298" spans="1:8" s="6" customFormat="1" ht="16.5">
      <c r="A2298" s="73" t="s">
        <v>3980</v>
      </c>
      <c r="B2298" s="76" t="s">
        <v>3981</v>
      </c>
      <c r="C2298" s="76" t="s">
        <v>3890</v>
      </c>
      <c r="D2298" s="74">
        <v>237.05</v>
      </c>
      <c r="E2298" s="29">
        <f t="shared" si="128"/>
        <v>52.15</v>
      </c>
      <c r="F2298" s="28">
        <f t="shared" si="127"/>
        <v>289.2</v>
      </c>
      <c r="G2298" s="76" t="s">
        <v>3982</v>
      </c>
      <c r="H2298" s="7"/>
    </row>
    <row r="2299" spans="1:8" s="6" customFormat="1" ht="16.5">
      <c r="A2299" s="73" t="s">
        <v>3983</v>
      </c>
      <c r="B2299" s="76" t="s">
        <v>3984</v>
      </c>
      <c r="C2299" s="76" t="s">
        <v>3890</v>
      </c>
      <c r="D2299" s="74">
        <v>214.91</v>
      </c>
      <c r="E2299" s="29">
        <f t="shared" si="128"/>
        <v>47.28</v>
      </c>
      <c r="F2299" s="28">
        <f t="shared" si="127"/>
        <v>262.19</v>
      </c>
      <c r="G2299" s="76" t="s">
        <v>3891</v>
      </c>
      <c r="H2299" s="7"/>
    </row>
    <row r="2300" spans="1:8" s="6" customFormat="1" ht="16.5">
      <c r="A2300" s="73" t="s">
        <v>3985</v>
      </c>
      <c r="B2300" s="76" t="s">
        <v>3986</v>
      </c>
      <c r="C2300" s="76" t="s">
        <v>3890</v>
      </c>
      <c r="D2300" s="74">
        <v>3895.37</v>
      </c>
      <c r="E2300" s="29">
        <f t="shared" si="128"/>
        <v>856.98</v>
      </c>
      <c r="F2300" s="28">
        <f t="shared" si="127"/>
        <v>4752.3500000000004</v>
      </c>
      <c r="G2300" s="76" t="s">
        <v>438</v>
      </c>
      <c r="H2300" s="7"/>
    </row>
    <row r="2301" spans="1:8" s="6" customFormat="1" ht="16.5">
      <c r="A2301" s="73">
        <v>3102683</v>
      </c>
      <c r="B2301" s="76" t="s">
        <v>3987</v>
      </c>
      <c r="C2301" s="76" t="s">
        <v>3890</v>
      </c>
      <c r="D2301" s="74">
        <v>385.82</v>
      </c>
      <c r="E2301" s="29">
        <f t="shared" si="128"/>
        <v>84.88</v>
      </c>
      <c r="F2301" s="28">
        <f t="shared" si="127"/>
        <v>470.7</v>
      </c>
      <c r="G2301" s="76" t="s">
        <v>3982</v>
      </c>
      <c r="H2301" s="7"/>
    </row>
    <row r="2302" spans="1:8" s="6" customFormat="1" ht="16.5">
      <c r="A2302" s="73" t="s">
        <v>3988</v>
      </c>
      <c r="B2302" s="76" t="s">
        <v>3989</v>
      </c>
      <c r="C2302" s="76" t="s">
        <v>3990</v>
      </c>
      <c r="D2302" s="74">
        <v>614.58000000000004</v>
      </c>
      <c r="E2302" s="29">
        <f t="shared" si="128"/>
        <v>135.21</v>
      </c>
      <c r="F2302" s="28">
        <f t="shared" si="127"/>
        <v>749.79000000000008</v>
      </c>
      <c r="G2302" s="76" t="s">
        <v>3991</v>
      </c>
      <c r="H2302" s="7"/>
    </row>
    <row r="2303" spans="1:8" s="6" customFormat="1" ht="16.5">
      <c r="A2303" s="73" t="s">
        <v>3992</v>
      </c>
      <c r="B2303" s="76" t="s">
        <v>3993</v>
      </c>
      <c r="C2303" s="76" t="s">
        <v>3994</v>
      </c>
      <c r="D2303" s="74">
        <v>19.239999999999998</v>
      </c>
      <c r="E2303" s="29">
        <f t="shared" si="128"/>
        <v>4.2300000000000004</v>
      </c>
      <c r="F2303" s="28">
        <f t="shared" si="127"/>
        <v>23.47</v>
      </c>
      <c r="G2303" s="76" t="s">
        <v>3919</v>
      </c>
      <c r="H2303" s="7"/>
    </row>
    <row r="2304" spans="1:8" s="6" customFormat="1" ht="18.75">
      <c r="A2304" s="105" t="s">
        <v>3995</v>
      </c>
      <c r="B2304" s="106"/>
      <c r="C2304" s="106"/>
      <c r="D2304" s="106"/>
      <c r="E2304" s="106"/>
      <c r="F2304" s="106"/>
      <c r="G2304" s="107"/>
      <c r="H2304" s="7"/>
    </row>
    <row r="2305" spans="1:8" s="6" customFormat="1" ht="16.5">
      <c r="A2305" s="73" t="s">
        <v>3996</v>
      </c>
      <c r="B2305" s="76" t="s">
        <v>3997</v>
      </c>
      <c r="C2305" s="76" t="s">
        <v>3890</v>
      </c>
      <c r="D2305" s="74">
        <v>341.95</v>
      </c>
      <c r="E2305" s="29">
        <f t="shared" si="128"/>
        <v>75.23</v>
      </c>
      <c r="F2305" s="28">
        <f t="shared" si="127"/>
        <v>417.18</v>
      </c>
      <c r="G2305" s="101" t="s">
        <v>3471</v>
      </c>
      <c r="H2305" s="7"/>
    </row>
    <row r="2306" spans="1:8" s="6" customFormat="1" ht="16.5">
      <c r="A2306" s="25"/>
      <c r="B2306" s="99" t="s">
        <v>3998</v>
      </c>
      <c r="C2306" s="108"/>
      <c r="D2306" s="47"/>
      <c r="E2306" s="47"/>
      <c r="F2306" s="47"/>
      <c r="G2306" s="48"/>
      <c r="H2306" s="7"/>
    </row>
    <row r="2307" spans="1:8" s="6" customFormat="1" ht="16.5">
      <c r="A2307" s="73" t="s">
        <v>3999</v>
      </c>
      <c r="B2307" s="76" t="s">
        <v>4000</v>
      </c>
      <c r="C2307" s="76" t="s">
        <v>3890</v>
      </c>
      <c r="D2307" s="74">
        <v>185.19</v>
      </c>
      <c r="E2307" s="29">
        <f t="shared" si="128"/>
        <v>40.74</v>
      </c>
      <c r="F2307" s="28">
        <f t="shared" si="127"/>
        <v>225.93</v>
      </c>
      <c r="G2307" s="101" t="s">
        <v>4001</v>
      </c>
      <c r="H2307" s="7"/>
    </row>
    <row r="2308" spans="1:8" s="6" customFormat="1" ht="16.5">
      <c r="A2308" s="73" t="s">
        <v>4002</v>
      </c>
      <c r="B2308" s="76" t="s">
        <v>4003</v>
      </c>
      <c r="C2308" s="76" t="s">
        <v>3890</v>
      </c>
      <c r="D2308" s="74">
        <v>344.4</v>
      </c>
      <c r="E2308" s="29">
        <f t="shared" si="128"/>
        <v>75.77</v>
      </c>
      <c r="F2308" s="28">
        <f t="shared" si="127"/>
        <v>420.16999999999996</v>
      </c>
      <c r="G2308" s="101" t="s">
        <v>4004</v>
      </c>
      <c r="H2308" s="7"/>
    </row>
    <row r="2309" spans="1:8" s="6" customFormat="1" ht="16.5">
      <c r="A2309" s="73" t="s">
        <v>4005</v>
      </c>
      <c r="B2309" s="76" t="s">
        <v>4006</v>
      </c>
      <c r="C2309" s="76" t="s">
        <v>3890</v>
      </c>
      <c r="D2309" s="74">
        <v>275.3</v>
      </c>
      <c r="E2309" s="29">
        <f t="shared" si="128"/>
        <v>60.57</v>
      </c>
      <c r="F2309" s="28">
        <f t="shared" si="127"/>
        <v>335.87</v>
      </c>
      <c r="G2309" s="101" t="s">
        <v>4007</v>
      </c>
      <c r="H2309" s="7"/>
    </row>
    <row r="2310" spans="1:8" s="6" customFormat="1" ht="16.5">
      <c r="A2310" s="25"/>
      <c r="B2310" s="99" t="s">
        <v>4008</v>
      </c>
      <c r="C2310" s="108"/>
      <c r="D2310" s="47"/>
      <c r="E2310" s="47"/>
      <c r="F2310" s="47"/>
      <c r="G2310" s="48"/>
      <c r="H2310" s="7"/>
    </row>
    <row r="2311" spans="1:8" s="6" customFormat="1" ht="16.5">
      <c r="A2311" s="73" t="s">
        <v>4009</v>
      </c>
      <c r="B2311" s="45" t="s">
        <v>4010</v>
      </c>
      <c r="C2311" s="76" t="s">
        <v>3890</v>
      </c>
      <c r="D2311" s="74">
        <v>123.09</v>
      </c>
      <c r="E2311" s="29">
        <f t="shared" si="128"/>
        <v>27.08</v>
      </c>
      <c r="F2311" s="28">
        <f t="shared" si="127"/>
        <v>150.17000000000002</v>
      </c>
      <c r="G2311" s="76" t="s">
        <v>3471</v>
      </c>
      <c r="H2311" s="7"/>
    </row>
    <row r="2312" spans="1:8" s="6" customFormat="1" ht="16.5">
      <c r="A2312" s="73" t="s">
        <v>4011</v>
      </c>
      <c r="B2312" s="45" t="s">
        <v>4012</v>
      </c>
      <c r="C2312" s="76" t="s">
        <v>3890</v>
      </c>
      <c r="D2312" s="74">
        <v>123.09</v>
      </c>
      <c r="E2312" s="29">
        <f t="shared" ref="E2312:E2321" si="129">ROUND(D2312*0.22,2)</f>
        <v>27.08</v>
      </c>
      <c r="F2312" s="28">
        <f t="shared" si="127"/>
        <v>150.17000000000002</v>
      </c>
      <c r="G2312" s="76" t="s">
        <v>3471</v>
      </c>
      <c r="H2312" s="7"/>
    </row>
    <row r="2313" spans="1:8" s="6" customFormat="1" ht="16.5">
      <c r="A2313" s="73" t="s">
        <v>4013</v>
      </c>
      <c r="B2313" s="45" t="s">
        <v>4014</v>
      </c>
      <c r="C2313" s="76" t="s">
        <v>3890</v>
      </c>
      <c r="D2313" s="74">
        <v>136.15</v>
      </c>
      <c r="E2313" s="29">
        <f t="shared" si="129"/>
        <v>29.95</v>
      </c>
      <c r="F2313" s="28">
        <f t="shared" si="127"/>
        <v>166.1</v>
      </c>
      <c r="G2313" s="76" t="s">
        <v>3471</v>
      </c>
      <c r="H2313" s="7"/>
    </row>
    <row r="2314" spans="1:8" s="6" customFormat="1" ht="16.5">
      <c r="A2314" s="73" t="s">
        <v>4015</v>
      </c>
      <c r="B2314" s="45" t="s">
        <v>4016</v>
      </c>
      <c r="C2314" s="76" t="s">
        <v>3890</v>
      </c>
      <c r="D2314" s="74">
        <v>253.09</v>
      </c>
      <c r="E2314" s="29">
        <f t="shared" si="129"/>
        <v>55.68</v>
      </c>
      <c r="F2314" s="28">
        <f t="shared" si="127"/>
        <v>308.77</v>
      </c>
      <c r="G2314" s="76" t="s">
        <v>3471</v>
      </c>
      <c r="H2314" s="7"/>
    </row>
    <row r="2315" spans="1:8" s="6" customFormat="1" ht="16.5">
      <c r="A2315" s="25"/>
      <c r="B2315" s="99" t="s">
        <v>4017</v>
      </c>
      <c r="C2315" s="108"/>
      <c r="D2315" s="47"/>
      <c r="E2315" s="47"/>
      <c r="F2315" s="47"/>
      <c r="G2315" s="48"/>
      <c r="H2315" s="7"/>
    </row>
    <row r="2316" spans="1:8" s="6" customFormat="1" ht="16.5">
      <c r="A2316" s="73" t="s">
        <v>4018</v>
      </c>
      <c r="B2316" s="45" t="s">
        <v>4019</v>
      </c>
      <c r="C2316" s="76" t="s">
        <v>3890</v>
      </c>
      <c r="D2316" s="74">
        <v>185.55</v>
      </c>
      <c r="E2316" s="29">
        <f t="shared" si="129"/>
        <v>40.82</v>
      </c>
      <c r="F2316" s="28">
        <f t="shared" ref="F2316:F2379" si="130">E2316+D2316</f>
        <v>226.37</v>
      </c>
      <c r="G2316" s="76" t="s">
        <v>4020</v>
      </c>
      <c r="H2316" s="7"/>
    </row>
    <row r="2317" spans="1:8" s="6" customFormat="1" ht="16.5">
      <c r="A2317" s="73" t="s">
        <v>4021</v>
      </c>
      <c r="B2317" s="45" t="s">
        <v>4022</v>
      </c>
      <c r="C2317" s="76" t="s">
        <v>3890</v>
      </c>
      <c r="D2317" s="74">
        <v>363.15</v>
      </c>
      <c r="E2317" s="29">
        <f t="shared" si="129"/>
        <v>79.89</v>
      </c>
      <c r="F2317" s="28">
        <f t="shared" si="130"/>
        <v>443.03999999999996</v>
      </c>
      <c r="G2317" s="101" t="s">
        <v>4020</v>
      </c>
      <c r="H2317" s="7"/>
    </row>
    <row r="2318" spans="1:8" s="6" customFormat="1" ht="16.5">
      <c r="A2318" s="73" t="s">
        <v>4023</v>
      </c>
      <c r="B2318" s="76" t="s">
        <v>4024</v>
      </c>
      <c r="C2318" s="76" t="s">
        <v>3905</v>
      </c>
      <c r="D2318" s="74">
        <v>370.7</v>
      </c>
      <c r="E2318" s="29">
        <f t="shared" si="129"/>
        <v>81.55</v>
      </c>
      <c r="F2318" s="28">
        <f t="shared" si="130"/>
        <v>452.25</v>
      </c>
      <c r="G2318" s="101" t="s">
        <v>3471</v>
      </c>
      <c r="H2318" s="7"/>
    </row>
    <row r="2319" spans="1:8" s="6" customFormat="1" ht="16.5">
      <c r="A2319" s="73" t="s">
        <v>4025</v>
      </c>
      <c r="B2319" s="76" t="s">
        <v>4026</v>
      </c>
      <c r="C2319" s="76" t="s">
        <v>3905</v>
      </c>
      <c r="D2319" s="74">
        <v>465.36</v>
      </c>
      <c r="E2319" s="29">
        <f t="shared" si="129"/>
        <v>102.38</v>
      </c>
      <c r="F2319" s="28">
        <f t="shared" si="130"/>
        <v>567.74</v>
      </c>
      <c r="G2319" s="110" t="s">
        <v>3919</v>
      </c>
      <c r="H2319" s="7"/>
    </row>
    <row r="2320" spans="1:8" s="6" customFormat="1" ht="16.5">
      <c r="A2320" s="73" t="s">
        <v>4027</v>
      </c>
      <c r="B2320" s="76" t="s">
        <v>4028</v>
      </c>
      <c r="C2320" s="76" t="s">
        <v>3905</v>
      </c>
      <c r="D2320" s="74">
        <v>866.44</v>
      </c>
      <c r="E2320" s="29">
        <f t="shared" si="129"/>
        <v>190.62</v>
      </c>
      <c r="F2320" s="28">
        <f t="shared" si="130"/>
        <v>1057.06</v>
      </c>
      <c r="G2320" s="76" t="s">
        <v>4029</v>
      </c>
      <c r="H2320" s="7"/>
    </row>
    <row r="2321" spans="1:8" s="6" customFormat="1" ht="16.5">
      <c r="A2321" s="73" t="s">
        <v>4030</v>
      </c>
      <c r="B2321" s="76" t="s">
        <v>4031</v>
      </c>
      <c r="C2321" s="76" t="s">
        <v>3905</v>
      </c>
      <c r="D2321" s="74">
        <v>405.89</v>
      </c>
      <c r="E2321" s="29">
        <f t="shared" si="129"/>
        <v>89.3</v>
      </c>
      <c r="F2321" s="28">
        <f t="shared" si="130"/>
        <v>495.19</v>
      </c>
      <c r="G2321" s="76" t="s">
        <v>3906</v>
      </c>
      <c r="H2321" s="7"/>
    </row>
    <row r="2322" spans="1:8" s="6" customFormat="1" ht="18.75">
      <c r="A2322" s="105" t="s">
        <v>4032</v>
      </c>
      <c r="B2322" s="106"/>
      <c r="C2322" s="106"/>
      <c r="D2322" s="106"/>
      <c r="E2322" s="106"/>
      <c r="F2322" s="106"/>
      <c r="G2322" s="107"/>
      <c r="H2322" s="7"/>
    </row>
    <row r="2323" spans="1:8" s="6" customFormat="1" ht="16.5">
      <c r="A2323" s="73" t="s">
        <v>4033</v>
      </c>
      <c r="B2323" s="76" t="s">
        <v>4034</v>
      </c>
      <c r="C2323" s="76" t="s">
        <v>4035</v>
      </c>
      <c r="D2323" s="74">
        <v>63.19</v>
      </c>
      <c r="E2323" s="29">
        <f t="shared" ref="E2323:E2331" si="131">ROUND(D2323*0.22,2)</f>
        <v>13.9</v>
      </c>
      <c r="F2323" s="28">
        <f t="shared" si="130"/>
        <v>77.09</v>
      </c>
      <c r="G2323" s="100"/>
      <c r="H2323" s="7"/>
    </row>
    <row r="2324" spans="1:8" s="6" customFormat="1" ht="16.5">
      <c r="A2324" s="73" t="s">
        <v>4036</v>
      </c>
      <c r="B2324" s="76" t="s">
        <v>4037</v>
      </c>
      <c r="C2324" s="76" t="s">
        <v>3427</v>
      </c>
      <c r="D2324" s="74">
        <v>235.8</v>
      </c>
      <c r="E2324" s="29">
        <f t="shared" si="131"/>
        <v>51.88</v>
      </c>
      <c r="F2324" s="28">
        <f t="shared" si="130"/>
        <v>287.68</v>
      </c>
      <c r="G2324" s="100"/>
      <c r="H2324" s="7"/>
    </row>
    <row r="2325" spans="1:8" s="6" customFormat="1" ht="16.5">
      <c r="A2325" s="73" t="s">
        <v>4038</v>
      </c>
      <c r="B2325" s="76" t="s">
        <v>4039</v>
      </c>
      <c r="C2325" s="76" t="s">
        <v>4040</v>
      </c>
      <c r="D2325" s="74">
        <v>178.24</v>
      </c>
      <c r="E2325" s="29">
        <f t="shared" si="131"/>
        <v>39.21</v>
      </c>
      <c r="F2325" s="28">
        <f t="shared" si="130"/>
        <v>217.45000000000002</v>
      </c>
      <c r="G2325" s="100"/>
      <c r="H2325" s="7"/>
    </row>
    <row r="2326" spans="1:8" s="6" customFormat="1" ht="16.5">
      <c r="A2326" s="73" t="s">
        <v>4041</v>
      </c>
      <c r="B2326" s="76" t="s">
        <v>4042</v>
      </c>
      <c r="C2326" s="76" t="s">
        <v>4043</v>
      </c>
      <c r="D2326" s="74">
        <v>1430.07</v>
      </c>
      <c r="E2326" s="29">
        <f t="shared" si="131"/>
        <v>314.62</v>
      </c>
      <c r="F2326" s="28">
        <f t="shared" si="130"/>
        <v>1744.69</v>
      </c>
      <c r="G2326" s="100"/>
      <c r="H2326" s="7"/>
    </row>
    <row r="2327" spans="1:8" s="6" customFormat="1" ht="16.5">
      <c r="A2327" s="73" t="s">
        <v>4044</v>
      </c>
      <c r="B2327" s="76" t="s">
        <v>4045</v>
      </c>
      <c r="C2327" s="76" t="s">
        <v>4043</v>
      </c>
      <c r="D2327" s="74">
        <v>1852.78</v>
      </c>
      <c r="E2327" s="29">
        <f t="shared" si="131"/>
        <v>407.61</v>
      </c>
      <c r="F2327" s="28">
        <f t="shared" si="130"/>
        <v>2260.39</v>
      </c>
      <c r="G2327" s="100"/>
      <c r="H2327" s="7"/>
    </row>
    <row r="2328" spans="1:8" s="6" customFormat="1" ht="16.5">
      <c r="A2328" s="73" t="s">
        <v>4046</v>
      </c>
      <c r="B2328" s="76" t="s">
        <v>4047</v>
      </c>
      <c r="C2328" s="76" t="s">
        <v>4043</v>
      </c>
      <c r="D2328" s="74">
        <v>820.23</v>
      </c>
      <c r="E2328" s="29">
        <f t="shared" si="131"/>
        <v>180.45</v>
      </c>
      <c r="F2328" s="28">
        <f t="shared" si="130"/>
        <v>1000.6800000000001</v>
      </c>
      <c r="G2328" s="100"/>
      <c r="H2328" s="7"/>
    </row>
    <row r="2329" spans="1:8" s="6" customFormat="1" ht="16.5">
      <c r="A2329" s="73" t="s">
        <v>4048</v>
      </c>
      <c r="B2329" s="76" t="s">
        <v>4049</v>
      </c>
      <c r="C2329" s="76" t="s">
        <v>3427</v>
      </c>
      <c r="D2329" s="74">
        <v>782.99</v>
      </c>
      <c r="E2329" s="29">
        <f t="shared" si="131"/>
        <v>172.26</v>
      </c>
      <c r="F2329" s="28">
        <f t="shared" si="130"/>
        <v>955.25</v>
      </c>
      <c r="G2329" s="100"/>
      <c r="H2329" s="7"/>
    </row>
    <row r="2330" spans="1:8" s="6" customFormat="1" ht="16.5">
      <c r="A2330" s="73" t="s">
        <v>4050</v>
      </c>
      <c r="B2330" s="76" t="s">
        <v>4051</v>
      </c>
      <c r="C2330" s="76" t="s">
        <v>4052</v>
      </c>
      <c r="D2330" s="74">
        <v>2011.12</v>
      </c>
      <c r="E2330" s="29">
        <f t="shared" si="131"/>
        <v>442.45</v>
      </c>
      <c r="F2330" s="28">
        <f t="shared" si="130"/>
        <v>2453.5699999999997</v>
      </c>
      <c r="G2330" s="100"/>
      <c r="H2330" s="7"/>
    </row>
    <row r="2331" spans="1:8" s="6" customFormat="1" ht="16.5">
      <c r="A2331" s="73" t="s">
        <v>4053</v>
      </c>
      <c r="B2331" s="76" t="s">
        <v>4054</v>
      </c>
      <c r="C2331" s="76" t="s">
        <v>3427</v>
      </c>
      <c r="D2331" s="74">
        <v>328.04</v>
      </c>
      <c r="E2331" s="29">
        <f t="shared" si="131"/>
        <v>72.17</v>
      </c>
      <c r="F2331" s="28">
        <f t="shared" si="130"/>
        <v>400.21000000000004</v>
      </c>
      <c r="G2331" s="100"/>
      <c r="H2331" s="7"/>
    </row>
    <row r="2332" spans="1:8" s="6" customFormat="1" ht="18.75">
      <c r="A2332" s="105" t="s">
        <v>4055</v>
      </c>
      <c r="B2332" s="106"/>
      <c r="C2332" s="106"/>
      <c r="D2332" s="106"/>
      <c r="E2332" s="106"/>
      <c r="F2332" s="106"/>
      <c r="G2332" s="107"/>
      <c r="H2332" s="7"/>
    </row>
    <row r="2333" spans="1:8" s="6" customFormat="1" ht="33">
      <c r="A2333" s="73" t="s">
        <v>4056</v>
      </c>
      <c r="B2333" s="76" t="s">
        <v>4057</v>
      </c>
      <c r="C2333" s="76" t="s">
        <v>4058</v>
      </c>
      <c r="D2333" s="74">
        <v>797.55</v>
      </c>
      <c r="E2333" s="29">
        <f t="shared" ref="E2333:E2336" si="132">ROUND(D2333*0.22,2)</f>
        <v>175.46</v>
      </c>
      <c r="F2333" s="28">
        <f t="shared" si="130"/>
        <v>973.01</v>
      </c>
      <c r="G2333" s="100"/>
      <c r="H2333" s="7"/>
    </row>
    <row r="2334" spans="1:8" s="6" customFormat="1" ht="16.5">
      <c r="A2334" s="73" t="s">
        <v>4059</v>
      </c>
      <c r="B2334" s="45" t="s">
        <v>4060</v>
      </c>
      <c r="C2334" s="76" t="s">
        <v>3383</v>
      </c>
      <c r="D2334" s="74">
        <v>407.6</v>
      </c>
      <c r="E2334" s="29">
        <f t="shared" si="132"/>
        <v>89.67</v>
      </c>
      <c r="F2334" s="28">
        <f t="shared" si="130"/>
        <v>497.27000000000004</v>
      </c>
      <c r="G2334" s="100"/>
      <c r="H2334" s="7"/>
    </row>
    <row r="2335" spans="1:8" s="6" customFormat="1" ht="16.5">
      <c r="A2335" s="73" t="s">
        <v>4061</v>
      </c>
      <c r="B2335" s="45" t="s">
        <v>4062</v>
      </c>
      <c r="C2335" s="76" t="s">
        <v>4063</v>
      </c>
      <c r="D2335" s="74">
        <v>451.78</v>
      </c>
      <c r="E2335" s="29">
        <f t="shared" si="132"/>
        <v>99.39</v>
      </c>
      <c r="F2335" s="28">
        <f t="shared" si="130"/>
        <v>551.16999999999996</v>
      </c>
      <c r="G2335" s="100"/>
      <c r="H2335" s="7"/>
    </row>
    <row r="2336" spans="1:8" s="6" customFormat="1" ht="16.5">
      <c r="A2336" s="73" t="s">
        <v>4064</v>
      </c>
      <c r="B2336" s="45" t="s">
        <v>4062</v>
      </c>
      <c r="C2336" s="76" t="s">
        <v>4065</v>
      </c>
      <c r="D2336" s="74">
        <v>581.77</v>
      </c>
      <c r="E2336" s="29">
        <f t="shared" si="132"/>
        <v>127.99</v>
      </c>
      <c r="F2336" s="28">
        <f t="shared" si="130"/>
        <v>709.76</v>
      </c>
      <c r="G2336" s="100"/>
      <c r="H2336" s="7"/>
    </row>
    <row r="2337" spans="1:8" s="6" customFormat="1" ht="18.75">
      <c r="A2337" s="105" t="s">
        <v>4066</v>
      </c>
      <c r="B2337" s="106"/>
      <c r="C2337" s="106"/>
      <c r="D2337" s="106"/>
      <c r="E2337" s="106"/>
      <c r="F2337" s="106"/>
      <c r="G2337" s="107"/>
      <c r="H2337" s="7"/>
    </row>
    <row r="2338" spans="1:8" s="6" customFormat="1" ht="33">
      <c r="A2338" s="73" t="s">
        <v>4067</v>
      </c>
      <c r="B2338" s="76" t="s">
        <v>4068</v>
      </c>
      <c r="C2338" s="76" t="s">
        <v>4069</v>
      </c>
      <c r="D2338" s="111">
        <v>2</v>
      </c>
      <c r="E2338" s="112"/>
      <c r="F2338" s="113"/>
      <c r="G2338" s="100"/>
      <c r="H2338" s="7"/>
    </row>
    <row r="2339" spans="1:8" s="6" customFormat="1" ht="20.25">
      <c r="A2339" s="114" t="s">
        <v>4070</v>
      </c>
      <c r="B2339" s="115"/>
      <c r="C2339" s="115"/>
      <c r="D2339" s="115"/>
      <c r="E2339" s="115"/>
      <c r="F2339" s="115"/>
      <c r="G2339" s="116"/>
      <c r="H2339" s="7"/>
    </row>
    <row r="2340" spans="1:8" s="6" customFormat="1" ht="16.5">
      <c r="A2340" s="82" t="s">
        <v>4071</v>
      </c>
      <c r="B2340" s="83"/>
      <c r="C2340" s="83"/>
      <c r="D2340" s="83"/>
      <c r="E2340" s="83"/>
      <c r="F2340" s="83"/>
      <c r="G2340" s="84"/>
      <c r="H2340" s="7"/>
    </row>
    <row r="2341" spans="1:8" s="6" customFormat="1" ht="16.5">
      <c r="A2341" s="73" t="s">
        <v>4072</v>
      </c>
      <c r="B2341" s="117" t="s">
        <v>4073</v>
      </c>
      <c r="C2341" s="118" t="s">
        <v>135</v>
      </c>
      <c r="D2341" s="74">
        <v>407.75</v>
      </c>
      <c r="E2341" s="29">
        <f t="shared" ref="E2341:E2404" si="133">ROUND(D2341*0.22,2)</f>
        <v>89.71</v>
      </c>
      <c r="F2341" s="28">
        <f t="shared" si="130"/>
        <v>497.46</v>
      </c>
      <c r="G2341" s="117" t="s">
        <v>4074</v>
      </c>
      <c r="H2341" s="7"/>
    </row>
    <row r="2342" spans="1:8" s="6" customFormat="1" ht="16.5">
      <c r="A2342" s="73" t="s">
        <v>4075</v>
      </c>
      <c r="B2342" s="117" t="s">
        <v>4076</v>
      </c>
      <c r="C2342" s="118" t="s">
        <v>135</v>
      </c>
      <c r="D2342" s="74">
        <v>407.75</v>
      </c>
      <c r="E2342" s="29">
        <f t="shared" si="133"/>
        <v>89.71</v>
      </c>
      <c r="F2342" s="28">
        <f t="shared" si="130"/>
        <v>497.46</v>
      </c>
      <c r="G2342" s="117" t="s">
        <v>4074</v>
      </c>
      <c r="H2342" s="7"/>
    </row>
    <row r="2343" spans="1:8" s="6" customFormat="1" ht="16.5">
      <c r="A2343" s="73" t="s">
        <v>4077</v>
      </c>
      <c r="B2343" s="117" t="s">
        <v>4078</v>
      </c>
      <c r="C2343" s="118" t="s">
        <v>135</v>
      </c>
      <c r="D2343" s="74">
        <v>407.75</v>
      </c>
      <c r="E2343" s="29">
        <f t="shared" si="133"/>
        <v>89.71</v>
      </c>
      <c r="F2343" s="28">
        <f t="shared" si="130"/>
        <v>497.46</v>
      </c>
      <c r="G2343" s="117" t="s">
        <v>4074</v>
      </c>
      <c r="H2343" s="7"/>
    </row>
    <row r="2344" spans="1:8" s="6" customFormat="1" ht="16.5">
      <c r="A2344" s="73" t="s">
        <v>4079</v>
      </c>
      <c r="B2344" s="117" t="s">
        <v>4080</v>
      </c>
      <c r="C2344" s="118" t="s">
        <v>135</v>
      </c>
      <c r="D2344" s="74">
        <v>407.75</v>
      </c>
      <c r="E2344" s="29">
        <f t="shared" si="133"/>
        <v>89.71</v>
      </c>
      <c r="F2344" s="28">
        <f t="shared" si="130"/>
        <v>497.46</v>
      </c>
      <c r="G2344" s="117" t="s">
        <v>4074</v>
      </c>
      <c r="H2344" s="7"/>
    </row>
    <row r="2345" spans="1:8" s="6" customFormat="1" ht="16.5">
      <c r="A2345" s="73" t="s">
        <v>4081</v>
      </c>
      <c r="B2345" s="117" t="s">
        <v>4082</v>
      </c>
      <c r="C2345" s="118" t="s">
        <v>135</v>
      </c>
      <c r="D2345" s="74">
        <v>407.75</v>
      </c>
      <c r="E2345" s="29">
        <f t="shared" si="133"/>
        <v>89.71</v>
      </c>
      <c r="F2345" s="28">
        <f t="shared" si="130"/>
        <v>497.46</v>
      </c>
      <c r="G2345" s="117" t="s">
        <v>4074</v>
      </c>
      <c r="H2345" s="7"/>
    </row>
    <row r="2346" spans="1:8" s="6" customFormat="1" ht="16.5">
      <c r="A2346" s="73" t="s">
        <v>4083</v>
      </c>
      <c r="B2346" s="117" t="s">
        <v>4084</v>
      </c>
      <c r="C2346" s="118" t="s">
        <v>135</v>
      </c>
      <c r="D2346" s="74">
        <v>407.75</v>
      </c>
      <c r="E2346" s="29">
        <f t="shared" si="133"/>
        <v>89.71</v>
      </c>
      <c r="F2346" s="28">
        <f t="shared" si="130"/>
        <v>497.46</v>
      </c>
      <c r="G2346" s="117" t="s">
        <v>4074</v>
      </c>
      <c r="H2346" s="7"/>
    </row>
    <row r="2347" spans="1:8" s="6" customFormat="1" ht="66">
      <c r="A2347" s="73" t="s">
        <v>4085</v>
      </c>
      <c r="B2347" s="119" t="s">
        <v>4086</v>
      </c>
      <c r="C2347" s="118" t="s">
        <v>135</v>
      </c>
      <c r="D2347" s="74">
        <v>407.75</v>
      </c>
      <c r="E2347" s="29">
        <f t="shared" si="133"/>
        <v>89.71</v>
      </c>
      <c r="F2347" s="28">
        <f t="shared" si="130"/>
        <v>497.46</v>
      </c>
      <c r="G2347" s="117" t="s">
        <v>4074</v>
      </c>
      <c r="H2347" s="7"/>
    </row>
    <row r="2348" spans="1:8" s="6" customFormat="1" ht="16.5">
      <c r="A2348" s="73" t="s">
        <v>4087</v>
      </c>
      <c r="B2348" s="119" t="s">
        <v>4088</v>
      </c>
      <c r="C2348" s="118" t="s">
        <v>135</v>
      </c>
      <c r="D2348" s="74">
        <v>407.75</v>
      </c>
      <c r="E2348" s="29">
        <f t="shared" si="133"/>
        <v>89.71</v>
      </c>
      <c r="F2348" s="28">
        <f t="shared" si="130"/>
        <v>497.46</v>
      </c>
      <c r="G2348" s="117" t="s">
        <v>4074</v>
      </c>
      <c r="H2348" s="7"/>
    </row>
    <row r="2349" spans="1:8" s="6" customFormat="1" ht="16.5">
      <c r="A2349" s="73" t="s">
        <v>4089</v>
      </c>
      <c r="B2349" s="119" t="s">
        <v>4090</v>
      </c>
      <c r="C2349" s="118" t="s">
        <v>135</v>
      </c>
      <c r="D2349" s="74">
        <v>790.34</v>
      </c>
      <c r="E2349" s="29">
        <f t="shared" si="133"/>
        <v>173.87</v>
      </c>
      <c r="F2349" s="28">
        <f t="shared" si="130"/>
        <v>964.21</v>
      </c>
      <c r="G2349" s="117" t="s">
        <v>4074</v>
      </c>
      <c r="H2349" s="7"/>
    </row>
    <row r="2350" spans="1:8" s="6" customFormat="1" ht="49.5">
      <c r="A2350" s="73" t="s">
        <v>4091</v>
      </c>
      <c r="B2350" s="119" t="s">
        <v>4092</v>
      </c>
      <c r="C2350" s="118" t="s">
        <v>135</v>
      </c>
      <c r="D2350" s="74">
        <v>790.34</v>
      </c>
      <c r="E2350" s="29">
        <f t="shared" si="133"/>
        <v>173.87</v>
      </c>
      <c r="F2350" s="28">
        <f t="shared" si="130"/>
        <v>964.21</v>
      </c>
      <c r="G2350" s="117" t="s">
        <v>4074</v>
      </c>
      <c r="H2350" s="7"/>
    </row>
    <row r="2351" spans="1:8" s="6" customFormat="1" ht="82.5">
      <c r="A2351" s="73" t="s">
        <v>4093</v>
      </c>
      <c r="B2351" s="119" t="s">
        <v>4094</v>
      </c>
      <c r="C2351" s="118" t="s">
        <v>135</v>
      </c>
      <c r="D2351" s="74">
        <v>790.34</v>
      </c>
      <c r="E2351" s="29">
        <f t="shared" si="133"/>
        <v>173.87</v>
      </c>
      <c r="F2351" s="28">
        <f t="shared" si="130"/>
        <v>964.21</v>
      </c>
      <c r="G2351" s="117" t="s">
        <v>4074</v>
      </c>
      <c r="H2351" s="7"/>
    </row>
    <row r="2352" spans="1:8" s="6" customFormat="1" ht="33">
      <c r="A2352" s="73" t="s">
        <v>4095</v>
      </c>
      <c r="B2352" s="119" t="s">
        <v>4096</v>
      </c>
      <c r="C2352" s="118" t="s">
        <v>135</v>
      </c>
      <c r="D2352" s="74">
        <v>790.34</v>
      </c>
      <c r="E2352" s="29">
        <f t="shared" si="133"/>
        <v>173.87</v>
      </c>
      <c r="F2352" s="28">
        <f t="shared" si="130"/>
        <v>964.21</v>
      </c>
      <c r="G2352" s="117" t="s">
        <v>4074</v>
      </c>
      <c r="H2352" s="7"/>
    </row>
    <row r="2353" spans="1:8" s="6" customFormat="1" ht="16.5">
      <c r="A2353" s="73" t="s">
        <v>4097</v>
      </c>
      <c r="B2353" s="119" t="s">
        <v>4098</v>
      </c>
      <c r="C2353" s="118" t="s">
        <v>135</v>
      </c>
      <c r="D2353" s="74">
        <v>535.28</v>
      </c>
      <c r="E2353" s="29">
        <f t="shared" si="133"/>
        <v>117.76</v>
      </c>
      <c r="F2353" s="28">
        <f t="shared" si="130"/>
        <v>653.04</v>
      </c>
      <c r="G2353" s="117" t="s">
        <v>4074</v>
      </c>
      <c r="H2353" s="7"/>
    </row>
    <row r="2354" spans="1:8" s="6" customFormat="1" ht="33">
      <c r="A2354" s="73" t="s">
        <v>4099</v>
      </c>
      <c r="B2354" s="119" t="s">
        <v>4100</v>
      </c>
      <c r="C2354" s="118" t="s">
        <v>135</v>
      </c>
      <c r="D2354" s="74">
        <v>535.28</v>
      </c>
      <c r="E2354" s="29">
        <f t="shared" si="133"/>
        <v>117.76</v>
      </c>
      <c r="F2354" s="28">
        <f t="shared" si="130"/>
        <v>653.04</v>
      </c>
      <c r="G2354" s="117" t="s">
        <v>4074</v>
      </c>
      <c r="H2354" s="7"/>
    </row>
    <row r="2355" spans="1:8" s="6" customFormat="1" ht="33">
      <c r="A2355" s="73" t="s">
        <v>4101</v>
      </c>
      <c r="B2355" s="119" t="s">
        <v>4102</v>
      </c>
      <c r="C2355" s="118" t="s">
        <v>135</v>
      </c>
      <c r="D2355" s="74">
        <v>535.28</v>
      </c>
      <c r="E2355" s="29">
        <f t="shared" si="133"/>
        <v>117.76</v>
      </c>
      <c r="F2355" s="28">
        <f t="shared" si="130"/>
        <v>653.04</v>
      </c>
      <c r="G2355" s="117" t="s">
        <v>4074</v>
      </c>
      <c r="H2355" s="7"/>
    </row>
    <row r="2356" spans="1:8" s="6" customFormat="1" ht="82.5">
      <c r="A2356" s="73" t="s">
        <v>4103</v>
      </c>
      <c r="B2356" s="119" t="s">
        <v>4104</v>
      </c>
      <c r="C2356" s="118" t="s">
        <v>135</v>
      </c>
      <c r="D2356" s="74">
        <v>535.28</v>
      </c>
      <c r="E2356" s="29">
        <f t="shared" si="133"/>
        <v>117.76</v>
      </c>
      <c r="F2356" s="28">
        <f t="shared" si="130"/>
        <v>653.04</v>
      </c>
      <c r="G2356" s="117" t="s">
        <v>4074</v>
      </c>
      <c r="H2356" s="7"/>
    </row>
    <row r="2357" spans="1:8" s="6" customFormat="1" ht="49.5">
      <c r="A2357" s="73" t="s">
        <v>4105</v>
      </c>
      <c r="B2357" s="119" t="s">
        <v>4106</v>
      </c>
      <c r="C2357" s="118" t="s">
        <v>135</v>
      </c>
      <c r="D2357" s="74">
        <v>535.28</v>
      </c>
      <c r="E2357" s="29">
        <f t="shared" si="133"/>
        <v>117.76</v>
      </c>
      <c r="F2357" s="28">
        <f t="shared" si="130"/>
        <v>653.04</v>
      </c>
      <c r="G2357" s="117" t="s">
        <v>4074</v>
      </c>
      <c r="H2357" s="7"/>
    </row>
    <row r="2358" spans="1:8" s="6" customFormat="1" ht="33">
      <c r="A2358" s="73" t="s">
        <v>4107</v>
      </c>
      <c r="B2358" s="119" t="s">
        <v>4108</v>
      </c>
      <c r="C2358" s="118" t="s">
        <v>135</v>
      </c>
      <c r="D2358" s="74">
        <v>535.28</v>
      </c>
      <c r="E2358" s="29">
        <f t="shared" si="133"/>
        <v>117.76</v>
      </c>
      <c r="F2358" s="28">
        <f t="shared" si="130"/>
        <v>653.04</v>
      </c>
      <c r="G2358" s="117" t="s">
        <v>4074</v>
      </c>
      <c r="H2358" s="7"/>
    </row>
    <row r="2359" spans="1:8" s="6" customFormat="1" ht="82.5">
      <c r="A2359" s="73" t="s">
        <v>4109</v>
      </c>
      <c r="B2359" s="119" t="s">
        <v>4110</v>
      </c>
      <c r="C2359" s="118" t="s">
        <v>135</v>
      </c>
      <c r="D2359" s="74">
        <v>535.28</v>
      </c>
      <c r="E2359" s="29">
        <f t="shared" si="133"/>
        <v>117.76</v>
      </c>
      <c r="F2359" s="28">
        <f t="shared" si="130"/>
        <v>653.04</v>
      </c>
      <c r="G2359" s="117" t="s">
        <v>4074</v>
      </c>
      <c r="H2359" s="7"/>
    </row>
    <row r="2360" spans="1:8" s="6" customFormat="1" ht="66">
      <c r="A2360" s="73" t="s">
        <v>4111</v>
      </c>
      <c r="B2360" s="117" t="s">
        <v>4112</v>
      </c>
      <c r="C2360" s="118" t="s">
        <v>135</v>
      </c>
      <c r="D2360" s="74">
        <v>535.28</v>
      </c>
      <c r="E2360" s="29">
        <f t="shared" si="133"/>
        <v>117.76</v>
      </c>
      <c r="F2360" s="28">
        <f t="shared" si="130"/>
        <v>653.04</v>
      </c>
      <c r="G2360" s="117" t="s">
        <v>4074</v>
      </c>
      <c r="H2360" s="7"/>
    </row>
    <row r="2361" spans="1:8" s="6" customFormat="1" ht="16.5">
      <c r="A2361" s="73" t="s">
        <v>4113</v>
      </c>
      <c r="B2361" s="117" t="s">
        <v>4114</v>
      </c>
      <c r="C2361" s="118" t="s">
        <v>135</v>
      </c>
      <c r="D2361" s="74">
        <v>535.28</v>
      </c>
      <c r="E2361" s="29">
        <f t="shared" si="133"/>
        <v>117.76</v>
      </c>
      <c r="F2361" s="28">
        <f t="shared" si="130"/>
        <v>653.04</v>
      </c>
      <c r="G2361" s="117" t="s">
        <v>4074</v>
      </c>
      <c r="H2361" s="7"/>
    </row>
    <row r="2362" spans="1:8" s="6" customFormat="1" ht="16.5">
      <c r="A2362" s="73" t="s">
        <v>4115</v>
      </c>
      <c r="B2362" s="117" t="s">
        <v>4116</v>
      </c>
      <c r="C2362" s="118" t="s">
        <v>135</v>
      </c>
      <c r="D2362" s="74">
        <v>535.28</v>
      </c>
      <c r="E2362" s="29">
        <f t="shared" si="133"/>
        <v>117.76</v>
      </c>
      <c r="F2362" s="28">
        <f t="shared" si="130"/>
        <v>653.04</v>
      </c>
      <c r="G2362" s="117" t="s">
        <v>4074</v>
      </c>
      <c r="H2362" s="7"/>
    </row>
    <row r="2363" spans="1:8" s="6" customFormat="1" ht="16.5">
      <c r="A2363" s="73" t="s">
        <v>4117</v>
      </c>
      <c r="B2363" s="117" t="s">
        <v>4118</v>
      </c>
      <c r="C2363" s="118" t="s">
        <v>135</v>
      </c>
      <c r="D2363" s="74">
        <v>535.28</v>
      </c>
      <c r="E2363" s="29">
        <f t="shared" si="133"/>
        <v>117.76</v>
      </c>
      <c r="F2363" s="28">
        <f t="shared" si="130"/>
        <v>653.04</v>
      </c>
      <c r="G2363" s="117" t="s">
        <v>4074</v>
      </c>
      <c r="H2363" s="7"/>
    </row>
    <row r="2364" spans="1:8" s="6" customFormat="1" ht="16.5">
      <c r="A2364" s="73" t="s">
        <v>4119</v>
      </c>
      <c r="B2364" s="117" t="s">
        <v>4120</v>
      </c>
      <c r="C2364" s="118" t="s">
        <v>135</v>
      </c>
      <c r="D2364" s="74">
        <v>1172.93</v>
      </c>
      <c r="E2364" s="29">
        <f t="shared" si="133"/>
        <v>258.04000000000002</v>
      </c>
      <c r="F2364" s="28">
        <f t="shared" si="130"/>
        <v>1430.97</v>
      </c>
      <c r="G2364" s="117" t="s">
        <v>4074</v>
      </c>
      <c r="H2364" s="7"/>
    </row>
    <row r="2365" spans="1:8" s="6" customFormat="1" ht="16.5">
      <c r="A2365" s="73" t="s">
        <v>4121</v>
      </c>
      <c r="B2365" s="117" t="s">
        <v>4122</v>
      </c>
      <c r="C2365" s="118" t="s">
        <v>135</v>
      </c>
      <c r="D2365" s="74">
        <v>534.87</v>
      </c>
      <c r="E2365" s="29">
        <f t="shared" si="133"/>
        <v>117.67</v>
      </c>
      <c r="F2365" s="28">
        <f t="shared" si="130"/>
        <v>652.54</v>
      </c>
      <c r="G2365" s="117" t="s">
        <v>4074</v>
      </c>
      <c r="H2365" s="7"/>
    </row>
    <row r="2366" spans="1:8" s="6" customFormat="1" ht="16.5">
      <c r="A2366" s="82" t="s">
        <v>4123</v>
      </c>
      <c r="B2366" s="83"/>
      <c r="C2366" s="83"/>
      <c r="D2366" s="83"/>
      <c r="E2366" s="83"/>
      <c r="F2366" s="83"/>
      <c r="G2366" s="84"/>
      <c r="H2366" s="7"/>
    </row>
    <row r="2367" spans="1:8" s="6" customFormat="1" ht="16.5">
      <c r="A2367" s="73" t="s">
        <v>4124</v>
      </c>
      <c r="B2367" s="117" t="s">
        <v>4125</v>
      </c>
      <c r="C2367" s="118" t="s">
        <v>135</v>
      </c>
      <c r="D2367" s="74">
        <v>509.69</v>
      </c>
      <c r="E2367" s="29">
        <f t="shared" si="133"/>
        <v>112.13</v>
      </c>
      <c r="F2367" s="28">
        <f t="shared" si="130"/>
        <v>621.81999999999994</v>
      </c>
      <c r="G2367" s="117" t="s">
        <v>4074</v>
      </c>
      <c r="H2367" s="7"/>
    </row>
    <row r="2368" spans="1:8" s="6" customFormat="1" ht="16.5">
      <c r="A2368" s="73" t="s">
        <v>4126</v>
      </c>
      <c r="B2368" s="117" t="s">
        <v>4127</v>
      </c>
      <c r="C2368" s="118" t="s">
        <v>135</v>
      </c>
      <c r="D2368" s="74">
        <v>509.69</v>
      </c>
      <c r="E2368" s="29">
        <f t="shared" si="133"/>
        <v>112.13</v>
      </c>
      <c r="F2368" s="28">
        <f t="shared" si="130"/>
        <v>621.81999999999994</v>
      </c>
      <c r="G2368" s="117" t="s">
        <v>4074</v>
      </c>
      <c r="H2368" s="7"/>
    </row>
    <row r="2369" spans="1:8" s="6" customFormat="1" ht="16.5">
      <c r="A2369" s="73" t="s">
        <v>4128</v>
      </c>
      <c r="B2369" s="117" t="s">
        <v>4129</v>
      </c>
      <c r="C2369" s="118" t="s">
        <v>135</v>
      </c>
      <c r="D2369" s="74">
        <v>509.69</v>
      </c>
      <c r="E2369" s="29">
        <f t="shared" si="133"/>
        <v>112.13</v>
      </c>
      <c r="F2369" s="28">
        <f t="shared" si="130"/>
        <v>621.81999999999994</v>
      </c>
      <c r="G2369" s="117" t="s">
        <v>4074</v>
      </c>
      <c r="H2369" s="7"/>
    </row>
    <row r="2370" spans="1:8" s="6" customFormat="1" ht="16.5">
      <c r="A2370" s="73" t="s">
        <v>4130</v>
      </c>
      <c r="B2370" s="117" t="s">
        <v>4131</v>
      </c>
      <c r="C2370" s="118" t="s">
        <v>135</v>
      </c>
      <c r="D2370" s="74">
        <v>509.69</v>
      </c>
      <c r="E2370" s="29">
        <f t="shared" si="133"/>
        <v>112.13</v>
      </c>
      <c r="F2370" s="28">
        <f t="shared" si="130"/>
        <v>621.81999999999994</v>
      </c>
      <c r="G2370" s="117" t="s">
        <v>4074</v>
      </c>
      <c r="H2370" s="7"/>
    </row>
    <row r="2371" spans="1:8" s="6" customFormat="1" ht="16.5">
      <c r="A2371" s="73" t="s">
        <v>4132</v>
      </c>
      <c r="B2371" s="117" t="s">
        <v>4133</v>
      </c>
      <c r="C2371" s="118" t="s">
        <v>135</v>
      </c>
      <c r="D2371" s="74">
        <v>509.69</v>
      </c>
      <c r="E2371" s="29">
        <f t="shared" si="133"/>
        <v>112.13</v>
      </c>
      <c r="F2371" s="28">
        <f t="shared" si="130"/>
        <v>621.81999999999994</v>
      </c>
      <c r="G2371" s="117" t="s">
        <v>4074</v>
      </c>
      <c r="H2371" s="7"/>
    </row>
    <row r="2372" spans="1:8" s="6" customFormat="1" ht="16.5">
      <c r="A2372" s="73" t="s">
        <v>4134</v>
      </c>
      <c r="B2372" s="117" t="s">
        <v>4135</v>
      </c>
      <c r="C2372" s="118" t="s">
        <v>135</v>
      </c>
      <c r="D2372" s="74">
        <v>509.69</v>
      </c>
      <c r="E2372" s="29">
        <f t="shared" si="133"/>
        <v>112.13</v>
      </c>
      <c r="F2372" s="28">
        <f t="shared" si="130"/>
        <v>621.81999999999994</v>
      </c>
      <c r="G2372" s="117" t="s">
        <v>4074</v>
      </c>
      <c r="H2372" s="7"/>
    </row>
    <row r="2373" spans="1:8" s="6" customFormat="1" ht="66">
      <c r="A2373" s="73" t="s">
        <v>4136</v>
      </c>
      <c r="B2373" s="119" t="s">
        <v>4137</v>
      </c>
      <c r="C2373" s="118" t="s">
        <v>135</v>
      </c>
      <c r="D2373" s="74">
        <v>509.69</v>
      </c>
      <c r="E2373" s="29">
        <f t="shared" si="133"/>
        <v>112.13</v>
      </c>
      <c r="F2373" s="28">
        <f t="shared" si="130"/>
        <v>621.81999999999994</v>
      </c>
      <c r="G2373" s="117" t="s">
        <v>4074</v>
      </c>
      <c r="H2373" s="7"/>
    </row>
    <row r="2374" spans="1:8" s="6" customFormat="1" ht="33">
      <c r="A2374" s="73" t="s">
        <v>4138</v>
      </c>
      <c r="B2374" s="119" t="s">
        <v>4139</v>
      </c>
      <c r="C2374" s="118" t="s">
        <v>135</v>
      </c>
      <c r="D2374" s="74">
        <v>509.69</v>
      </c>
      <c r="E2374" s="29">
        <f t="shared" si="133"/>
        <v>112.13</v>
      </c>
      <c r="F2374" s="28">
        <f t="shared" si="130"/>
        <v>621.81999999999994</v>
      </c>
      <c r="G2374" s="117" t="s">
        <v>4074</v>
      </c>
      <c r="H2374" s="7"/>
    </row>
    <row r="2375" spans="1:8" s="6" customFormat="1" ht="16.5">
      <c r="A2375" s="73" t="s">
        <v>4140</v>
      </c>
      <c r="B2375" s="119" t="s">
        <v>4141</v>
      </c>
      <c r="C2375" s="118" t="s">
        <v>135</v>
      </c>
      <c r="D2375" s="74">
        <v>987.92</v>
      </c>
      <c r="E2375" s="29">
        <f t="shared" si="133"/>
        <v>217.34</v>
      </c>
      <c r="F2375" s="28">
        <f t="shared" si="130"/>
        <v>1205.26</v>
      </c>
      <c r="G2375" s="117" t="s">
        <v>4074</v>
      </c>
      <c r="H2375" s="7"/>
    </row>
    <row r="2376" spans="1:8" s="6" customFormat="1" ht="66">
      <c r="A2376" s="73" t="s">
        <v>4142</v>
      </c>
      <c r="B2376" s="119" t="s">
        <v>4143</v>
      </c>
      <c r="C2376" s="118" t="s">
        <v>135</v>
      </c>
      <c r="D2376" s="74">
        <v>987.92</v>
      </c>
      <c r="E2376" s="29">
        <f t="shared" si="133"/>
        <v>217.34</v>
      </c>
      <c r="F2376" s="28">
        <f t="shared" si="130"/>
        <v>1205.26</v>
      </c>
      <c r="G2376" s="117" t="s">
        <v>4074</v>
      </c>
      <c r="H2376" s="7"/>
    </row>
    <row r="2377" spans="1:8" s="6" customFormat="1" ht="82.5">
      <c r="A2377" s="73" t="s">
        <v>4144</v>
      </c>
      <c r="B2377" s="119" t="s">
        <v>4145</v>
      </c>
      <c r="C2377" s="118" t="s">
        <v>135</v>
      </c>
      <c r="D2377" s="74">
        <v>987.92</v>
      </c>
      <c r="E2377" s="29">
        <f t="shared" si="133"/>
        <v>217.34</v>
      </c>
      <c r="F2377" s="28">
        <f t="shared" si="130"/>
        <v>1205.26</v>
      </c>
      <c r="G2377" s="117" t="s">
        <v>4074</v>
      </c>
      <c r="H2377" s="7"/>
    </row>
    <row r="2378" spans="1:8" s="6" customFormat="1" ht="49.5">
      <c r="A2378" s="73" t="s">
        <v>4146</v>
      </c>
      <c r="B2378" s="119" t="s">
        <v>4147</v>
      </c>
      <c r="C2378" s="118" t="s">
        <v>135</v>
      </c>
      <c r="D2378" s="74">
        <v>987.92</v>
      </c>
      <c r="E2378" s="29">
        <f t="shared" si="133"/>
        <v>217.34</v>
      </c>
      <c r="F2378" s="28">
        <f t="shared" si="130"/>
        <v>1205.26</v>
      </c>
      <c r="G2378" s="117" t="s">
        <v>4074</v>
      </c>
      <c r="H2378" s="7"/>
    </row>
    <row r="2379" spans="1:8" s="6" customFormat="1" ht="16.5">
      <c r="A2379" s="73" t="s">
        <v>4148</v>
      </c>
      <c r="B2379" s="119" t="s">
        <v>4149</v>
      </c>
      <c r="C2379" s="118" t="s">
        <v>135</v>
      </c>
      <c r="D2379" s="74">
        <v>669.1</v>
      </c>
      <c r="E2379" s="29">
        <f t="shared" si="133"/>
        <v>147.19999999999999</v>
      </c>
      <c r="F2379" s="28">
        <f t="shared" si="130"/>
        <v>816.3</v>
      </c>
      <c r="G2379" s="117" t="s">
        <v>4074</v>
      </c>
      <c r="H2379" s="7"/>
    </row>
    <row r="2380" spans="1:8" s="6" customFormat="1" ht="49.5">
      <c r="A2380" s="73" t="s">
        <v>4150</v>
      </c>
      <c r="B2380" s="119" t="s">
        <v>4151</v>
      </c>
      <c r="C2380" s="118" t="s">
        <v>135</v>
      </c>
      <c r="D2380" s="74">
        <v>669.1</v>
      </c>
      <c r="E2380" s="29">
        <f t="shared" si="133"/>
        <v>147.19999999999999</v>
      </c>
      <c r="F2380" s="28">
        <f t="shared" ref="F2380:F2441" si="134">E2380+D2380</f>
        <v>816.3</v>
      </c>
      <c r="G2380" s="117" t="s">
        <v>4074</v>
      </c>
      <c r="H2380" s="7"/>
    </row>
    <row r="2381" spans="1:8" s="6" customFormat="1" ht="33">
      <c r="A2381" s="73" t="s">
        <v>4152</v>
      </c>
      <c r="B2381" s="119" t="s">
        <v>4153</v>
      </c>
      <c r="C2381" s="118" t="s">
        <v>135</v>
      </c>
      <c r="D2381" s="74">
        <v>669.1</v>
      </c>
      <c r="E2381" s="29">
        <f t="shared" si="133"/>
        <v>147.19999999999999</v>
      </c>
      <c r="F2381" s="28">
        <f t="shared" si="134"/>
        <v>816.3</v>
      </c>
      <c r="G2381" s="117" t="s">
        <v>4074</v>
      </c>
      <c r="H2381" s="7"/>
    </row>
    <row r="2382" spans="1:8" s="6" customFormat="1" ht="82.5">
      <c r="A2382" s="73" t="s">
        <v>4154</v>
      </c>
      <c r="B2382" s="119" t="s">
        <v>4155</v>
      </c>
      <c r="C2382" s="118" t="s">
        <v>135</v>
      </c>
      <c r="D2382" s="74">
        <v>669.1</v>
      </c>
      <c r="E2382" s="29">
        <f t="shared" si="133"/>
        <v>147.19999999999999</v>
      </c>
      <c r="F2382" s="28">
        <f t="shared" si="134"/>
        <v>816.3</v>
      </c>
      <c r="G2382" s="117" t="s">
        <v>4074</v>
      </c>
      <c r="H2382" s="7"/>
    </row>
    <row r="2383" spans="1:8" s="6" customFormat="1" ht="49.5">
      <c r="A2383" s="73" t="s">
        <v>4156</v>
      </c>
      <c r="B2383" s="119" t="s">
        <v>4157</v>
      </c>
      <c r="C2383" s="118" t="s">
        <v>135</v>
      </c>
      <c r="D2383" s="74">
        <v>669.1</v>
      </c>
      <c r="E2383" s="29">
        <f t="shared" si="133"/>
        <v>147.19999999999999</v>
      </c>
      <c r="F2383" s="28">
        <f t="shared" si="134"/>
        <v>816.3</v>
      </c>
      <c r="G2383" s="117" t="s">
        <v>4074</v>
      </c>
      <c r="H2383" s="7"/>
    </row>
    <row r="2384" spans="1:8" s="6" customFormat="1" ht="49.5">
      <c r="A2384" s="73" t="s">
        <v>4158</v>
      </c>
      <c r="B2384" s="119" t="s">
        <v>4159</v>
      </c>
      <c r="C2384" s="118" t="s">
        <v>135</v>
      </c>
      <c r="D2384" s="74">
        <v>669.1</v>
      </c>
      <c r="E2384" s="29">
        <f t="shared" si="133"/>
        <v>147.19999999999999</v>
      </c>
      <c r="F2384" s="28">
        <f t="shared" si="134"/>
        <v>816.3</v>
      </c>
      <c r="G2384" s="117" t="s">
        <v>4074</v>
      </c>
      <c r="H2384" s="7"/>
    </row>
    <row r="2385" spans="1:8" s="6" customFormat="1" ht="82.5">
      <c r="A2385" s="73" t="s">
        <v>4160</v>
      </c>
      <c r="B2385" s="119" t="s">
        <v>4161</v>
      </c>
      <c r="C2385" s="118" t="s">
        <v>135</v>
      </c>
      <c r="D2385" s="74">
        <v>669.1</v>
      </c>
      <c r="E2385" s="29">
        <f t="shared" si="133"/>
        <v>147.19999999999999</v>
      </c>
      <c r="F2385" s="28">
        <f t="shared" si="134"/>
        <v>816.3</v>
      </c>
      <c r="G2385" s="117" t="s">
        <v>4074</v>
      </c>
      <c r="H2385" s="7"/>
    </row>
    <row r="2386" spans="1:8" s="6" customFormat="1" ht="66">
      <c r="A2386" s="73" t="s">
        <v>4162</v>
      </c>
      <c r="B2386" s="117" t="s">
        <v>4163</v>
      </c>
      <c r="C2386" s="118" t="s">
        <v>135</v>
      </c>
      <c r="D2386" s="74">
        <v>669.1</v>
      </c>
      <c r="E2386" s="29">
        <f t="shared" si="133"/>
        <v>147.19999999999999</v>
      </c>
      <c r="F2386" s="28">
        <f t="shared" si="134"/>
        <v>816.3</v>
      </c>
      <c r="G2386" s="117" t="s">
        <v>4074</v>
      </c>
      <c r="H2386" s="7"/>
    </row>
    <row r="2387" spans="1:8" s="6" customFormat="1" ht="16.5">
      <c r="A2387" s="73" t="s">
        <v>4164</v>
      </c>
      <c r="B2387" s="117" t="s">
        <v>4165</v>
      </c>
      <c r="C2387" s="118" t="s">
        <v>135</v>
      </c>
      <c r="D2387" s="74">
        <v>669.1</v>
      </c>
      <c r="E2387" s="29">
        <f t="shared" si="133"/>
        <v>147.19999999999999</v>
      </c>
      <c r="F2387" s="28">
        <f t="shared" si="134"/>
        <v>816.3</v>
      </c>
      <c r="G2387" s="117" t="s">
        <v>4074</v>
      </c>
      <c r="H2387" s="7"/>
    </row>
    <row r="2388" spans="1:8" s="6" customFormat="1" ht="16.5">
      <c r="A2388" s="73" t="s">
        <v>4166</v>
      </c>
      <c r="B2388" s="117" t="s">
        <v>4167</v>
      </c>
      <c r="C2388" s="118" t="s">
        <v>135</v>
      </c>
      <c r="D2388" s="74">
        <v>669.1</v>
      </c>
      <c r="E2388" s="29">
        <f t="shared" si="133"/>
        <v>147.19999999999999</v>
      </c>
      <c r="F2388" s="28">
        <f t="shared" si="134"/>
        <v>816.3</v>
      </c>
      <c r="G2388" s="117" t="s">
        <v>4074</v>
      </c>
      <c r="H2388" s="7"/>
    </row>
    <row r="2389" spans="1:8" s="6" customFormat="1" ht="16.5">
      <c r="A2389" s="73" t="s">
        <v>4168</v>
      </c>
      <c r="B2389" s="117" t="s">
        <v>4169</v>
      </c>
      <c r="C2389" s="118" t="s">
        <v>135</v>
      </c>
      <c r="D2389" s="74">
        <v>669.1</v>
      </c>
      <c r="E2389" s="29">
        <f t="shared" si="133"/>
        <v>147.19999999999999</v>
      </c>
      <c r="F2389" s="28">
        <f t="shared" si="134"/>
        <v>816.3</v>
      </c>
      <c r="G2389" s="117" t="s">
        <v>4074</v>
      </c>
      <c r="H2389" s="7"/>
    </row>
    <row r="2390" spans="1:8" s="6" customFormat="1" ht="16.5">
      <c r="A2390" s="73" t="s">
        <v>4170</v>
      </c>
      <c r="B2390" s="117" t="s">
        <v>4171</v>
      </c>
      <c r="C2390" s="118" t="s">
        <v>135</v>
      </c>
      <c r="D2390" s="74">
        <v>1466.17</v>
      </c>
      <c r="E2390" s="29">
        <f t="shared" si="133"/>
        <v>322.56</v>
      </c>
      <c r="F2390" s="28">
        <f t="shared" si="134"/>
        <v>1788.73</v>
      </c>
      <c r="G2390" s="117" t="s">
        <v>4074</v>
      </c>
      <c r="H2390" s="7"/>
    </row>
    <row r="2391" spans="1:8" s="6" customFormat="1" ht="16.5">
      <c r="A2391" s="73" t="s">
        <v>4172</v>
      </c>
      <c r="B2391" s="117" t="s">
        <v>4173</v>
      </c>
      <c r="C2391" s="118" t="s">
        <v>135</v>
      </c>
      <c r="D2391" s="74">
        <v>668.59</v>
      </c>
      <c r="E2391" s="29">
        <f t="shared" si="133"/>
        <v>147.09</v>
      </c>
      <c r="F2391" s="28">
        <f t="shared" si="134"/>
        <v>815.68000000000006</v>
      </c>
      <c r="G2391" s="117" t="s">
        <v>4074</v>
      </c>
      <c r="H2391" s="7"/>
    </row>
    <row r="2392" spans="1:8" s="6" customFormat="1" ht="16.5">
      <c r="A2392" s="82" t="s">
        <v>4174</v>
      </c>
      <c r="B2392" s="83"/>
      <c r="C2392" s="83"/>
      <c r="D2392" s="83"/>
      <c r="E2392" s="83"/>
      <c r="F2392" s="83"/>
      <c r="G2392" s="84"/>
      <c r="H2392" s="7"/>
    </row>
    <row r="2393" spans="1:8" s="6" customFormat="1" ht="16.5">
      <c r="A2393" s="73" t="s">
        <v>4175</v>
      </c>
      <c r="B2393" s="117" t="s">
        <v>4073</v>
      </c>
      <c r="C2393" s="118" t="s">
        <v>135</v>
      </c>
      <c r="D2393" s="74">
        <v>564.47</v>
      </c>
      <c r="E2393" s="29">
        <f t="shared" si="133"/>
        <v>124.18</v>
      </c>
      <c r="F2393" s="28">
        <f t="shared" si="134"/>
        <v>688.65000000000009</v>
      </c>
      <c r="G2393" s="117" t="s">
        <v>3471</v>
      </c>
      <c r="H2393" s="7"/>
    </row>
    <row r="2394" spans="1:8" s="6" customFormat="1" ht="16.5">
      <c r="A2394" s="73" t="s">
        <v>4176</v>
      </c>
      <c r="B2394" s="117" t="s">
        <v>4076</v>
      </c>
      <c r="C2394" s="118" t="s">
        <v>135</v>
      </c>
      <c r="D2394" s="74">
        <v>513.47</v>
      </c>
      <c r="E2394" s="29">
        <f t="shared" si="133"/>
        <v>112.96</v>
      </c>
      <c r="F2394" s="28">
        <f t="shared" si="134"/>
        <v>626.43000000000006</v>
      </c>
      <c r="G2394" s="117" t="s">
        <v>3471</v>
      </c>
      <c r="H2394" s="7"/>
    </row>
    <row r="2395" spans="1:8" s="6" customFormat="1" ht="16.5">
      <c r="A2395" s="73" t="s">
        <v>4177</v>
      </c>
      <c r="B2395" s="117" t="s">
        <v>4078</v>
      </c>
      <c r="C2395" s="118" t="s">
        <v>135</v>
      </c>
      <c r="D2395" s="74">
        <v>564.47</v>
      </c>
      <c r="E2395" s="29">
        <f t="shared" si="133"/>
        <v>124.18</v>
      </c>
      <c r="F2395" s="28">
        <f t="shared" si="134"/>
        <v>688.65000000000009</v>
      </c>
      <c r="G2395" s="117" t="s">
        <v>3471</v>
      </c>
      <c r="H2395" s="7"/>
    </row>
    <row r="2396" spans="1:8" s="6" customFormat="1" ht="16.5">
      <c r="A2396" s="73" t="s">
        <v>4178</v>
      </c>
      <c r="B2396" s="117" t="s">
        <v>4080</v>
      </c>
      <c r="C2396" s="118" t="s">
        <v>135</v>
      </c>
      <c r="D2396" s="74">
        <v>513.47</v>
      </c>
      <c r="E2396" s="29">
        <f t="shared" si="133"/>
        <v>112.96</v>
      </c>
      <c r="F2396" s="28">
        <f t="shared" si="134"/>
        <v>626.43000000000006</v>
      </c>
      <c r="G2396" s="117" t="s">
        <v>3471</v>
      </c>
      <c r="H2396" s="7"/>
    </row>
    <row r="2397" spans="1:8" s="6" customFormat="1" ht="16.5">
      <c r="A2397" s="73" t="s">
        <v>4179</v>
      </c>
      <c r="B2397" s="117" t="s">
        <v>4082</v>
      </c>
      <c r="C2397" s="118" t="s">
        <v>135</v>
      </c>
      <c r="D2397" s="74">
        <v>494.78</v>
      </c>
      <c r="E2397" s="29">
        <f t="shared" si="133"/>
        <v>108.85</v>
      </c>
      <c r="F2397" s="28">
        <f t="shared" si="134"/>
        <v>603.63</v>
      </c>
      <c r="G2397" s="117" t="s">
        <v>3471</v>
      </c>
      <c r="H2397" s="7"/>
    </row>
    <row r="2398" spans="1:8" s="6" customFormat="1" ht="16.5">
      <c r="A2398" s="73" t="s">
        <v>4180</v>
      </c>
      <c r="B2398" s="117" t="s">
        <v>4084</v>
      </c>
      <c r="C2398" s="118" t="s">
        <v>135</v>
      </c>
      <c r="D2398" s="74">
        <v>502.99</v>
      </c>
      <c r="E2398" s="29">
        <f t="shared" si="133"/>
        <v>110.66</v>
      </c>
      <c r="F2398" s="28">
        <f t="shared" si="134"/>
        <v>613.65</v>
      </c>
      <c r="G2398" s="117" t="s">
        <v>3471</v>
      </c>
      <c r="H2398" s="7"/>
    </row>
    <row r="2399" spans="1:8" s="6" customFormat="1" ht="66">
      <c r="A2399" s="73" t="s">
        <v>4181</v>
      </c>
      <c r="B2399" s="119" t="s">
        <v>4086</v>
      </c>
      <c r="C2399" s="118" t="s">
        <v>135</v>
      </c>
      <c r="D2399" s="74">
        <v>513.47</v>
      </c>
      <c r="E2399" s="29">
        <f t="shared" si="133"/>
        <v>112.96</v>
      </c>
      <c r="F2399" s="28">
        <f t="shared" si="134"/>
        <v>626.43000000000006</v>
      </c>
      <c r="G2399" s="117" t="s">
        <v>3471</v>
      </c>
      <c r="H2399" s="7"/>
    </row>
    <row r="2400" spans="1:8" s="6" customFormat="1" ht="16.5">
      <c r="A2400" s="73" t="s">
        <v>4182</v>
      </c>
      <c r="B2400" s="119" t="s">
        <v>4088</v>
      </c>
      <c r="C2400" s="118" t="s">
        <v>135</v>
      </c>
      <c r="D2400" s="74">
        <v>516.08000000000004</v>
      </c>
      <c r="E2400" s="29">
        <f t="shared" si="133"/>
        <v>113.54</v>
      </c>
      <c r="F2400" s="28">
        <f t="shared" si="134"/>
        <v>629.62</v>
      </c>
      <c r="G2400" s="117" t="s">
        <v>3471</v>
      </c>
      <c r="H2400" s="7"/>
    </row>
    <row r="2401" spans="1:8" s="6" customFormat="1" ht="16.5">
      <c r="A2401" s="73" t="s">
        <v>4183</v>
      </c>
      <c r="B2401" s="119" t="s">
        <v>4090</v>
      </c>
      <c r="C2401" s="118" t="s">
        <v>135</v>
      </c>
      <c r="D2401" s="74">
        <v>502.27</v>
      </c>
      <c r="E2401" s="29">
        <f t="shared" si="133"/>
        <v>110.5</v>
      </c>
      <c r="F2401" s="28">
        <f t="shared" si="134"/>
        <v>612.77</v>
      </c>
      <c r="G2401" s="117" t="s">
        <v>3471</v>
      </c>
      <c r="H2401" s="7"/>
    </row>
    <row r="2402" spans="1:8" s="6" customFormat="1" ht="49.5">
      <c r="A2402" s="73" t="s">
        <v>4184</v>
      </c>
      <c r="B2402" s="119" t="s">
        <v>4092</v>
      </c>
      <c r="C2402" s="118" t="s">
        <v>135</v>
      </c>
      <c r="D2402" s="74">
        <v>502.27</v>
      </c>
      <c r="E2402" s="29">
        <f t="shared" si="133"/>
        <v>110.5</v>
      </c>
      <c r="F2402" s="28">
        <f t="shared" si="134"/>
        <v>612.77</v>
      </c>
      <c r="G2402" s="117" t="s">
        <v>3471</v>
      </c>
      <c r="H2402" s="7"/>
    </row>
    <row r="2403" spans="1:8" s="6" customFormat="1" ht="82.5">
      <c r="A2403" s="73" t="s">
        <v>4185</v>
      </c>
      <c r="B2403" s="119" t="s">
        <v>4186</v>
      </c>
      <c r="C2403" s="118" t="s">
        <v>135</v>
      </c>
      <c r="D2403" s="74">
        <v>554.21</v>
      </c>
      <c r="E2403" s="29">
        <f t="shared" si="133"/>
        <v>121.93</v>
      </c>
      <c r="F2403" s="28">
        <f t="shared" si="134"/>
        <v>676.1400000000001</v>
      </c>
      <c r="G2403" s="117" t="s">
        <v>3471</v>
      </c>
      <c r="H2403" s="7"/>
    </row>
    <row r="2404" spans="1:8" s="6" customFormat="1" ht="33">
      <c r="A2404" s="73" t="s">
        <v>4187</v>
      </c>
      <c r="B2404" s="119" t="s">
        <v>4096</v>
      </c>
      <c r="C2404" s="118" t="s">
        <v>135</v>
      </c>
      <c r="D2404" s="74">
        <v>554.21</v>
      </c>
      <c r="E2404" s="29">
        <f t="shared" si="133"/>
        <v>121.93</v>
      </c>
      <c r="F2404" s="28">
        <f t="shared" si="134"/>
        <v>676.1400000000001</v>
      </c>
      <c r="G2404" s="117" t="s">
        <v>3471</v>
      </c>
      <c r="H2404" s="7"/>
    </row>
    <row r="2405" spans="1:8" s="6" customFormat="1" ht="16.5">
      <c r="A2405" s="73" t="s">
        <v>4188</v>
      </c>
      <c r="B2405" s="119" t="s">
        <v>4098</v>
      </c>
      <c r="C2405" s="118" t="s">
        <v>135</v>
      </c>
      <c r="D2405" s="74">
        <v>513.47</v>
      </c>
      <c r="E2405" s="29">
        <f t="shared" ref="E2405:E2416" si="135">ROUND(D2405*0.22,2)</f>
        <v>112.96</v>
      </c>
      <c r="F2405" s="28">
        <f t="shared" si="134"/>
        <v>626.43000000000006</v>
      </c>
      <c r="G2405" s="117" t="s">
        <v>3471</v>
      </c>
      <c r="H2405" s="7"/>
    </row>
    <row r="2406" spans="1:8" s="6" customFormat="1" ht="33">
      <c r="A2406" s="73" t="s">
        <v>4189</v>
      </c>
      <c r="B2406" s="119" t="s">
        <v>4100</v>
      </c>
      <c r="C2406" s="118" t="s">
        <v>135</v>
      </c>
      <c r="D2406" s="74">
        <v>505.15</v>
      </c>
      <c r="E2406" s="29">
        <f t="shared" si="135"/>
        <v>111.13</v>
      </c>
      <c r="F2406" s="28">
        <f t="shared" si="134"/>
        <v>616.28</v>
      </c>
      <c r="G2406" s="117" t="s">
        <v>3471</v>
      </c>
      <c r="H2406" s="7"/>
    </row>
    <row r="2407" spans="1:8" s="6" customFormat="1" ht="33">
      <c r="A2407" s="73" t="s">
        <v>4190</v>
      </c>
      <c r="B2407" s="119" t="s">
        <v>4102</v>
      </c>
      <c r="C2407" s="118" t="s">
        <v>135</v>
      </c>
      <c r="D2407" s="74">
        <v>505.15</v>
      </c>
      <c r="E2407" s="29">
        <f t="shared" si="135"/>
        <v>111.13</v>
      </c>
      <c r="F2407" s="28">
        <f t="shared" si="134"/>
        <v>616.28</v>
      </c>
      <c r="G2407" s="117" t="s">
        <v>3471</v>
      </c>
      <c r="H2407" s="7"/>
    </row>
    <row r="2408" spans="1:8" s="6" customFormat="1" ht="82.5">
      <c r="A2408" s="73" t="s">
        <v>4191</v>
      </c>
      <c r="B2408" s="119" t="s">
        <v>4192</v>
      </c>
      <c r="C2408" s="118" t="s">
        <v>135</v>
      </c>
      <c r="D2408" s="74">
        <v>586.4</v>
      </c>
      <c r="E2408" s="29">
        <f t="shared" si="135"/>
        <v>129.01</v>
      </c>
      <c r="F2408" s="28">
        <f t="shared" si="134"/>
        <v>715.41</v>
      </c>
      <c r="G2408" s="117" t="s">
        <v>3471</v>
      </c>
      <c r="H2408" s="7"/>
    </row>
    <row r="2409" spans="1:8" s="6" customFormat="1" ht="49.5">
      <c r="A2409" s="73" t="s">
        <v>4193</v>
      </c>
      <c r="B2409" s="119" t="s">
        <v>4194</v>
      </c>
      <c r="C2409" s="118" t="s">
        <v>135</v>
      </c>
      <c r="D2409" s="74">
        <v>586.4</v>
      </c>
      <c r="E2409" s="29">
        <f t="shared" si="135"/>
        <v>129.01</v>
      </c>
      <c r="F2409" s="28">
        <f t="shared" si="134"/>
        <v>715.41</v>
      </c>
      <c r="G2409" s="117" t="s">
        <v>3471</v>
      </c>
      <c r="H2409" s="7"/>
    </row>
    <row r="2410" spans="1:8" s="6" customFormat="1" ht="33">
      <c r="A2410" s="73" t="s">
        <v>4195</v>
      </c>
      <c r="B2410" s="119" t="s">
        <v>4108</v>
      </c>
      <c r="C2410" s="118" t="s">
        <v>135</v>
      </c>
      <c r="D2410" s="74">
        <v>548.5</v>
      </c>
      <c r="E2410" s="29">
        <f t="shared" si="135"/>
        <v>120.67</v>
      </c>
      <c r="F2410" s="28">
        <f t="shared" si="134"/>
        <v>669.17</v>
      </c>
      <c r="G2410" s="117" t="s">
        <v>3471</v>
      </c>
      <c r="H2410" s="7"/>
    </row>
    <row r="2411" spans="1:8" s="6" customFormat="1" ht="82.5">
      <c r="A2411" s="73" t="s">
        <v>4196</v>
      </c>
      <c r="B2411" s="119" t="s">
        <v>4110</v>
      </c>
      <c r="C2411" s="118" t="s">
        <v>135</v>
      </c>
      <c r="D2411" s="74">
        <v>559.95000000000005</v>
      </c>
      <c r="E2411" s="29">
        <f t="shared" si="135"/>
        <v>123.19</v>
      </c>
      <c r="F2411" s="28">
        <f t="shared" si="134"/>
        <v>683.1400000000001</v>
      </c>
      <c r="G2411" s="117" t="s">
        <v>3471</v>
      </c>
      <c r="H2411" s="7"/>
    </row>
    <row r="2412" spans="1:8" s="6" customFormat="1" ht="66">
      <c r="A2412" s="73" t="s">
        <v>4197</v>
      </c>
      <c r="B2412" s="117" t="s">
        <v>4112</v>
      </c>
      <c r="C2412" s="118" t="s">
        <v>135</v>
      </c>
      <c r="D2412" s="74">
        <v>559.95000000000005</v>
      </c>
      <c r="E2412" s="29">
        <f t="shared" si="135"/>
        <v>123.19</v>
      </c>
      <c r="F2412" s="28">
        <f t="shared" si="134"/>
        <v>683.1400000000001</v>
      </c>
      <c r="G2412" s="117" t="s">
        <v>3471</v>
      </c>
      <c r="H2412" s="7"/>
    </row>
    <row r="2413" spans="1:8" s="6" customFormat="1" ht="16.5">
      <c r="A2413" s="73" t="s">
        <v>4198</v>
      </c>
      <c r="B2413" s="117" t="s">
        <v>4116</v>
      </c>
      <c r="C2413" s="118" t="s">
        <v>135</v>
      </c>
      <c r="D2413" s="74">
        <v>502.99</v>
      </c>
      <c r="E2413" s="29">
        <f t="shared" si="135"/>
        <v>110.66</v>
      </c>
      <c r="F2413" s="28">
        <f t="shared" si="134"/>
        <v>613.65</v>
      </c>
      <c r="G2413" s="117" t="s">
        <v>3471</v>
      </c>
      <c r="H2413" s="7"/>
    </row>
    <row r="2414" spans="1:8" s="6" customFormat="1" ht="16.5">
      <c r="A2414" s="73" t="s">
        <v>4199</v>
      </c>
      <c r="B2414" s="117" t="s">
        <v>4118</v>
      </c>
      <c r="C2414" s="118" t="s">
        <v>135</v>
      </c>
      <c r="D2414" s="74">
        <v>742.99</v>
      </c>
      <c r="E2414" s="29">
        <f t="shared" si="135"/>
        <v>163.46</v>
      </c>
      <c r="F2414" s="28">
        <f t="shared" si="134"/>
        <v>906.45</v>
      </c>
      <c r="G2414" s="117" t="s">
        <v>3471</v>
      </c>
      <c r="H2414" s="7"/>
    </row>
    <row r="2415" spans="1:8" s="6" customFormat="1" ht="16.5">
      <c r="A2415" s="73" t="s">
        <v>4200</v>
      </c>
      <c r="B2415" s="117" t="s">
        <v>4120</v>
      </c>
      <c r="C2415" s="118" t="s">
        <v>135</v>
      </c>
      <c r="D2415" s="74">
        <v>810.25</v>
      </c>
      <c r="E2415" s="29">
        <f t="shared" si="135"/>
        <v>178.26</v>
      </c>
      <c r="F2415" s="28">
        <f t="shared" si="134"/>
        <v>988.51</v>
      </c>
      <c r="G2415" s="117" t="s">
        <v>3471</v>
      </c>
      <c r="H2415" s="7"/>
    </row>
    <row r="2416" spans="1:8" s="6" customFormat="1" ht="16.5">
      <c r="A2416" s="73" t="s">
        <v>4201</v>
      </c>
      <c r="B2416" s="117" t="s">
        <v>4202</v>
      </c>
      <c r="C2416" s="118" t="s">
        <v>135</v>
      </c>
      <c r="D2416" s="74">
        <v>502.27</v>
      </c>
      <c r="E2416" s="29">
        <f t="shared" si="135"/>
        <v>110.5</v>
      </c>
      <c r="F2416" s="28">
        <f t="shared" si="134"/>
        <v>612.77</v>
      </c>
      <c r="G2416" s="117" t="s">
        <v>3471</v>
      </c>
      <c r="H2416" s="7"/>
    </row>
    <row r="2417" spans="1:8" s="6" customFormat="1" ht="16.5">
      <c r="A2417" s="82" t="s">
        <v>4203</v>
      </c>
      <c r="B2417" s="83"/>
      <c r="C2417" s="83"/>
      <c r="D2417" s="83"/>
      <c r="E2417" s="83"/>
      <c r="F2417" s="83"/>
      <c r="G2417" s="84"/>
      <c r="H2417" s="7"/>
    </row>
    <row r="2418" spans="1:8" s="6" customFormat="1" ht="16.5">
      <c r="A2418" s="73" t="s">
        <v>4204</v>
      </c>
      <c r="B2418" s="117" t="s">
        <v>4125</v>
      </c>
      <c r="C2418" s="118" t="s">
        <v>135</v>
      </c>
      <c r="D2418" s="74">
        <v>705.58</v>
      </c>
      <c r="E2418" s="29">
        <f t="shared" ref="E2418:E2481" si="136">ROUND(D2418*0.22,2)</f>
        <v>155.22999999999999</v>
      </c>
      <c r="F2418" s="28">
        <f t="shared" si="134"/>
        <v>860.81000000000006</v>
      </c>
      <c r="G2418" s="117" t="s">
        <v>3471</v>
      </c>
      <c r="H2418" s="7"/>
    </row>
    <row r="2419" spans="1:8" s="6" customFormat="1" ht="16.5">
      <c r="A2419" s="73" t="s">
        <v>4205</v>
      </c>
      <c r="B2419" s="117" t="s">
        <v>4127</v>
      </c>
      <c r="C2419" s="118" t="s">
        <v>135</v>
      </c>
      <c r="D2419" s="74">
        <v>641.84</v>
      </c>
      <c r="E2419" s="29">
        <f t="shared" si="136"/>
        <v>141.19999999999999</v>
      </c>
      <c r="F2419" s="28">
        <f t="shared" si="134"/>
        <v>783.04</v>
      </c>
      <c r="G2419" s="117" t="s">
        <v>3471</v>
      </c>
      <c r="H2419" s="7"/>
    </row>
    <row r="2420" spans="1:8" s="6" customFormat="1" ht="16.5">
      <c r="A2420" s="73" t="s">
        <v>4206</v>
      </c>
      <c r="B2420" s="117" t="s">
        <v>4129</v>
      </c>
      <c r="C2420" s="118" t="s">
        <v>135</v>
      </c>
      <c r="D2420" s="74">
        <v>705.48</v>
      </c>
      <c r="E2420" s="29">
        <f t="shared" si="136"/>
        <v>155.21</v>
      </c>
      <c r="F2420" s="28">
        <f t="shared" si="134"/>
        <v>860.69</v>
      </c>
      <c r="G2420" s="117" t="s">
        <v>3471</v>
      </c>
      <c r="H2420" s="7"/>
    </row>
    <row r="2421" spans="1:8" s="6" customFormat="1" ht="16.5">
      <c r="A2421" s="73" t="s">
        <v>4207</v>
      </c>
      <c r="B2421" s="117" t="s">
        <v>4131</v>
      </c>
      <c r="C2421" s="118" t="s">
        <v>135</v>
      </c>
      <c r="D2421" s="74">
        <v>641.84</v>
      </c>
      <c r="E2421" s="29">
        <f t="shared" si="136"/>
        <v>141.19999999999999</v>
      </c>
      <c r="F2421" s="28">
        <f t="shared" si="134"/>
        <v>783.04</v>
      </c>
      <c r="G2421" s="117" t="s">
        <v>3471</v>
      </c>
      <c r="H2421" s="7"/>
    </row>
    <row r="2422" spans="1:8" s="6" customFormat="1" ht="16.5">
      <c r="A2422" s="73" t="s">
        <v>4208</v>
      </c>
      <c r="B2422" s="117" t="s">
        <v>4133</v>
      </c>
      <c r="C2422" s="118" t="s">
        <v>135</v>
      </c>
      <c r="D2422" s="74">
        <v>618.47</v>
      </c>
      <c r="E2422" s="29">
        <f t="shared" si="136"/>
        <v>136.06</v>
      </c>
      <c r="F2422" s="28">
        <f t="shared" si="134"/>
        <v>754.53</v>
      </c>
      <c r="G2422" s="117" t="s">
        <v>3471</v>
      </c>
      <c r="H2422" s="7"/>
    </row>
    <row r="2423" spans="1:8" s="6" customFormat="1" ht="16.5">
      <c r="A2423" s="73" t="s">
        <v>4209</v>
      </c>
      <c r="B2423" s="117" t="s">
        <v>4135</v>
      </c>
      <c r="C2423" s="118" t="s">
        <v>135</v>
      </c>
      <c r="D2423" s="74">
        <v>628.74</v>
      </c>
      <c r="E2423" s="29">
        <f t="shared" si="136"/>
        <v>138.32</v>
      </c>
      <c r="F2423" s="28">
        <f t="shared" si="134"/>
        <v>767.06</v>
      </c>
      <c r="G2423" s="117" t="s">
        <v>3471</v>
      </c>
      <c r="H2423" s="7"/>
    </row>
    <row r="2424" spans="1:8" s="6" customFormat="1" ht="66">
      <c r="A2424" s="73" t="s">
        <v>4210</v>
      </c>
      <c r="B2424" s="119" t="s">
        <v>4211</v>
      </c>
      <c r="C2424" s="118" t="s">
        <v>135</v>
      </c>
      <c r="D2424" s="74">
        <v>641.84</v>
      </c>
      <c r="E2424" s="29">
        <f t="shared" si="136"/>
        <v>141.19999999999999</v>
      </c>
      <c r="F2424" s="28">
        <f t="shared" si="134"/>
        <v>783.04</v>
      </c>
      <c r="G2424" s="117" t="s">
        <v>3471</v>
      </c>
      <c r="H2424" s="7"/>
    </row>
    <row r="2425" spans="1:8" s="6" customFormat="1" ht="33">
      <c r="A2425" s="73" t="s">
        <v>4212</v>
      </c>
      <c r="B2425" s="119" t="s">
        <v>4139</v>
      </c>
      <c r="C2425" s="118" t="s">
        <v>135</v>
      </c>
      <c r="D2425" s="74">
        <v>645.11</v>
      </c>
      <c r="E2425" s="29">
        <f t="shared" si="136"/>
        <v>141.91999999999999</v>
      </c>
      <c r="F2425" s="28">
        <f t="shared" si="134"/>
        <v>787.03</v>
      </c>
      <c r="G2425" s="117" t="s">
        <v>3471</v>
      </c>
      <c r="H2425" s="7"/>
    </row>
    <row r="2426" spans="1:8" s="6" customFormat="1" ht="16.5">
      <c r="A2426" s="73" t="s">
        <v>4213</v>
      </c>
      <c r="B2426" s="119" t="s">
        <v>4141</v>
      </c>
      <c r="C2426" s="118" t="s">
        <v>135</v>
      </c>
      <c r="D2426" s="74">
        <v>627.84</v>
      </c>
      <c r="E2426" s="29">
        <f t="shared" si="136"/>
        <v>138.12</v>
      </c>
      <c r="F2426" s="28">
        <f t="shared" si="134"/>
        <v>765.96</v>
      </c>
      <c r="G2426" s="117" t="s">
        <v>3471</v>
      </c>
      <c r="H2426" s="7"/>
    </row>
    <row r="2427" spans="1:8" s="6" customFormat="1" ht="66">
      <c r="A2427" s="73" t="s">
        <v>4214</v>
      </c>
      <c r="B2427" s="119" t="s">
        <v>4143</v>
      </c>
      <c r="C2427" s="118" t="s">
        <v>135</v>
      </c>
      <c r="D2427" s="74">
        <v>627.84</v>
      </c>
      <c r="E2427" s="29">
        <f t="shared" si="136"/>
        <v>138.12</v>
      </c>
      <c r="F2427" s="28">
        <f t="shared" si="134"/>
        <v>765.96</v>
      </c>
      <c r="G2427" s="117" t="s">
        <v>3471</v>
      </c>
      <c r="H2427" s="7"/>
    </row>
    <row r="2428" spans="1:8" s="6" customFormat="1" ht="82.5">
      <c r="A2428" s="73" t="s">
        <v>4215</v>
      </c>
      <c r="B2428" s="119" t="s">
        <v>4145</v>
      </c>
      <c r="C2428" s="118" t="s">
        <v>135</v>
      </c>
      <c r="D2428" s="74">
        <v>692.77</v>
      </c>
      <c r="E2428" s="29">
        <f t="shared" si="136"/>
        <v>152.41</v>
      </c>
      <c r="F2428" s="28">
        <f t="shared" si="134"/>
        <v>845.18</v>
      </c>
      <c r="G2428" s="117" t="s">
        <v>3471</v>
      </c>
      <c r="H2428" s="7"/>
    </row>
    <row r="2429" spans="1:8" s="6" customFormat="1" ht="49.5">
      <c r="A2429" s="73" t="s">
        <v>4216</v>
      </c>
      <c r="B2429" s="119" t="s">
        <v>4147</v>
      </c>
      <c r="C2429" s="118" t="s">
        <v>135</v>
      </c>
      <c r="D2429" s="74">
        <v>692.77</v>
      </c>
      <c r="E2429" s="29">
        <f t="shared" si="136"/>
        <v>152.41</v>
      </c>
      <c r="F2429" s="28">
        <f t="shared" si="134"/>
        <v>845.18</v>
      </c>
      <c r="G2429" s="117" t="s">
        <v>3471</v>
      </c>
      <c r="H2429" s="7"/>
    </row>
    <row r="2430" spans="1:8" s="6" customFormat="1" ht="16.5">
      <c r="A2430" s="73" t="s">
        <v>4217</v>
      </c>
      <c r="B2430" s="119" t="s">
        <v>4149</v>
      </c>
      <c r="C2430" s="118" t="s">
        <v>135</v>
      </c>
      <c r="D2430" s="74">
        <v>641.84</v>
      </c>
      <c r="E2430" s="29">
        <f t="shared" si="136"/>
        <v>141.19999999999999</v>
      </c>
      <c r="F2430" s="28">
        <f t="shared" si="134"/>
        <v>783.04</v>
      </c>
      <c r="G2430" s="117" t="s">
        <v>3471</v>
      </c>
      <c r="H2430" s="7"/>
    </row>
    <row r="2431" spans="1:8" s="6" customFormat="1" ht="49.5">
      <c r="A2431" s="73" t="s">
        <v>4218</v>
      </c>
      <c r="B2431" s="119" t="s">
        <v>4151</v>
      </c>
      <c r="C2431" s="118" t="s">
        <v>135</v>
      </c>
      <c r="D2431" s="74">
        <v>631.44000000000005</v>
      </c>
      <c r="E2431" s="29">
        <f t="shared" si="136"/>
        <v>138.91999999999999</v>
      </c>
      <c r="F2431" s="28">
        <f t="shared" si="134"/>
        <v>770.36</v>
      </c>
      <c r="G2431" s="117" t="s">
        <v>3471</v>
      </c>
      <c r="H2431" s="7"/>
    </row>
    <row r="2432" spans="1:8" s="6" customFormat="1" ht="33">
      <c r="A2432" s="73" t="s">
        <v>4219</v>
      </c>
      <c r="B2432" s="119" t="s">
        <v>4220</v>
      </c>
      <c r="C2432" s="118" t="s">
        <v>135</v>
      </c>
      <c r="D2432" s="74">
        <v>631.44000000000005</v>
      </c>
      <c r="E2432" s="29">
        <f t="shared" si="136"/>
        <v>138.91999999999999</v>
      </c>
      <c r="F2432" s="28">
        <f t="shared" si="134"/>
        <v>770.36</v>
      </c>
      <c r="G2432" s="117" t="s">
        <v>3471</v>
      </c>
      <c r="H2432" s="7"/>
    </row>
    <row r="2433" spans="1:8" s="6" customFormat="1" ht="82.5">
      <c r="A2433" s="73" t="s">
        <v>4221</v>
      </c>
      <c r="B2433" s="119" t="s">
        <v>4222</v>
      </c>
      <c r="C2433" s="118" t="s">
        <v>135</v>
      </c>
      <c r="D2433" s="74">
        <v>733</v>
      </c>
      <c r="E2433" s="29">
        <f t="shared" si="136"/>
        <v>161.26</v>
      </c>
      <c r="F2433" s="28">
        <f t="shared" si="134"/>
        <v>894.26</v>
      </c>
      <c r="G2433" s="117" t="s">
        <v>3471</v>
      </c>
      <c r="H2433" s="7"/>
    </row>
    <row r="2434" spans="1:8" s="6" customFormat="1" ht="49.5">
      <c r="A2434" s="73" t="s">
        <v>4223</v>
      </c>
      <c r="B2434" s="119" t="s">
        <v>4224</v>
      </c>
      <c r="C2434" s="118" t="s">
        <v>135</v>
      </c>
      <c r="D2434" s="74">
        <v>733</v>
      </c>
      <c r="E2434" s="29">
        <f t="shared" si="136"/>
        <v>161.26</v>
      </c>
      <c r="F2434" s="28">
        <f t="shared" si="134"/>
        <v>894.26</v>
      </c>
      <c r="G2434" s="117" t="s">
        <v>3471</v>
      </c>
      <c r="H2434" s="7"/>
    </row>
    <row r="2435" spans="1:8" s="6" customFormat="1" ht="49.5">
      <c r="A2435" s="73" t="s">
        <v>4225</v>
      </c>
      <c r="B2435" s="119" t="s">
        <v>4159</v>
      </c>
      <c r="C2435" s="118" t="s">
        <v>135</v>
      </c>
      <c r="D2435" s="74">
        <v>685.63</v>
      </c>
      <c r="E2435" s="29">
        <f t="shared" si="136"/>
        <v>150.84</v>
      </c>
      <c r="F2435" s="28">
        <f t="shared" si="134"/>
        <v>836.47</v>
      </c>
      <c r="G2435" s="117" t="s">
        <v>3471</v>
      </c>
      <c r="H2435" s="7"/>
    </row>
    <row r="2436" spans="1:8" s="6" customFormat="1" ht="82.5">
      <c r="A2436" s="73" t="s">
        <v>4226</v>
      </c>
      <c r="B2436" s="119" t="s">
        <v>4227</v>
      </c>
      <c r="C2436" s="118" t="s">
        <v>135</v>
      </c>
      <c r="D2436" s="74">
        <v>699.93</v>
      </c>
      <c r="E2436" s="29">
        <f t="shared" si="136"/>
        <v>153.97999999999999</v>
      </c>
      <c r="F2436" s="28">
        <f t="shared" si="134"/>
        <v>853.91</v>
      </c>
      <c r="G2436" s="117" t="s">
        <v>3471</v>
      </c>
      <c r="H2436" s="7"/>
    </row>
    <row r="2437" spans="1:8" s="6" customFormat="1" ht="66">
      <c r="A2437" s="73" t="s">
        <v>4228</v>
      </c>
      <c r="B2437" s="117" t="s">
        <v>4163</v>
      </c>
      <c r="C2437" s="118" t="s">
        <v>135</v>
      </c>
      <c r="D2437" s="74">
        <v>699.93</v>
      </c>
      <c r="E2437" s="29">
        <f t="shared" si="136"/>
        <v>153.97999999999999</v>
      </c>
      <c r="F2437" s="28">
        <f t="shared" si="134"/>
        <v>853.91</v>
      </c>
      <c r="G2437" s="117" t="s">
        <v>3471</v>
      </c>
      <c r="H2437" s="7"/>
    </row>
    <row r="2438" spans="1:8" s="6" customFormat="1" ht="16.5">
      <c r="A2438" s="73" t="s">
        <v>4229</v>
      </c>
      <c r="B2438" s="117" t="s">
        <v>4167</v>
      </c>
      <c r="C2438" s="118" t="s">
        <v>135</v>
      </c>
      <c r="D2438" s="74">
        <v>628.74</v>
      </c>
      <c r="E2438" s="29">
        <f t="shared" si="136"/>
        <v>138.32</v>
      </c>
      <c r="F2438" s="28">
        <f t="shared" si="134"/>
        <v>767.06</v>
      </c>
      <c r="G2438" s="117" t="s">
        <v>3471</v>
      </c>
      <c r="H2438" s="7"/>
    </row>
    <row r="2439" spans="1:8" s="6" customFormat="1" ht="16.5">
      <c r="A2439" s="73" t="s">
        <v>4230</v>
      </c>
      <c r="B2439" s="117" t="s">
        <v>4169</v>
      </c>
      <c r="C2439" s="118" t="s">
        <v>135</v>
      </c>
      <c r="D2439" s="74">
        <v>928.74</v>
      </c>
      <c r="E2439" s="29">
        <f t="shared" si="136"/>
        <v>204.32</v>
      </c>
      <c r="F2439" s="28">
        <f t="shared" si="134"/>
        <v>1133.06</v>
      </c>
      <c r="G2439" s="117" t="s">
        <v>3471</v>
      </c>
      <c r="H2439" s="7"/>
    </row>
    <row r="2440" spans="1:8" s="6" customFormat="1" ht="16.5">
      <c r="A2440" s="73" t="s">
        <v>4231</v>
      </c>
      <c r="B2440" s="117" t="s">
        <v>4171</v>
      </c>
      <c r="C2440" s="118" t="s">
        <v>135</v>
      </c>
      <c r="D2440" s="74">
        <v>1012.81</v>
      </c>
      <c r="E2440" s="29">
        <f t="shared" si="136"/>
        <v>222.82</v>
      </c>
      <c r="F2440" s="28">
        <f t="shared" si="134"/>
        <v>1235.6299999999999</v>
      </c>
      <c r="G2440" s="117" t="s">
        <v>3471</v>
      </c>
      <c r="H2440" s="7"/>
    </row>
    <row r="2441" spans="1:8" s="6" customFormat="1" ht="16.5">
      <c r="A2441" s="73" t="s">
        <v>4232</v>
      </c>
      <c r="B2441" s="117" t="s">
        <v>4233</v>
      </c>
      <c r="C2441" s="118" t="s">
        <v>135</v>
      </c>
      <c r="D2441" s="74">
        <v>627.84</v>
      </c>
      <c r="E2441" s="29">
        <f t="shared" si="136"/>
        <v>138.12</v>
      </c>
      <c r="F2441" s="28">
        <f t="shared" si="134"/>
        <v>765.96</v>
      </c>
      <c r="G2441" s="117" t="s">
        <v>3471</v>
      </c>
      <c r="H2441" s="7"/>
    </row>
    <row r="2442" spans="1:8" s="6" customFormat="1" ht="16.5">
      <c r="A2442" s="82" t="s">
        <v>2596</v>
      </c>
      <c r="B2442" s="83"/>
      <c r="C2442" s="83"/>
      <c r="D2442" s="83"/>
      <c r="E2442" s="83"/>
      <c r="F2442" s="83"/>
      <c r="G2442" s="84"/>
      <c r="H2442" s="7"/>
    </row>
    <row r="2443" spans="1:8" s="6" customFormat="1" ht="16.5">
      <c r="A2443" s="73" t="s">
        <v>4234</v>
      </c>
      <c r="B2443" s="117" t="s">
        <v>4073</v>
      </c>
      <c r="C2443" s="118" t="s">
        <v>135</v>
      </c>
      <c r="D2443" s="74">
        <v>175.55</v>
      </c>
      <c r="E2443" s="29">
        <f t="shared" si="136"/>
        <v>38.619999999999997</v>
      </c>
      <c r="F2443" s="28">
        <f t="shared" ref="F2443:F2506" si="137">E2443+D2443</f>
        <v>214.17000000000002</v>
      </c>
      <c r="G2443" s="117" t="s">
        <v>4235</v>
      </c>
      <c r="H2443" s="7"/>
    </row>
    <row r="2444" spans="1:8" s="6" customFormat="1" ht="16.5">
      <c r="A2444" s="73" t="s">
        <v>4236</v>
      </c>
      <c r="B2444" s="117" t="s">
        <v>4076</v>
      </c>
      <c r="C2444" s="118" t="s">
        <v>135</v>
      </c>
      <c r="D2444" s="74">
        <v>175.55</v>
      </c>
      <c r="E2444" s="29">
        <f t="shared" si="136"/>
        <v>38.619999999999997</v>
      </c>
      <c r="F2444" s="28">
        <f t="shared" si="137"/>
        <v>214.17000000000002</v>
      </c>
      <c r="G2444" s="117" t="s">
        <v>4235</v>
      </c>
      <c r="H2444" s="7"/>
    </row>
    <row r="2445" spans="1:8" s="6" customFormat="1" ht="16.5">
      <c r="A2445" s="73" t="s">
        <v>4237</v>
      </c>
      <c r="B2445" s="117" t="s">
        <v>4078</v>
      </c>
      <c r="C2445" s="118" t="s">
        <v>135</v>
      </c>
      <c r="D2445" s="74">
        <v>192.77</v>
      </c>
      <c r="E2445" s="29">
        <f t="shared" si="136"/>
        <v>42.41</v>
      </c>
      <c r="F2445" s="28">
        <f t="shared" si="137"/>
        <v>235.18</v>
      </c>
      <c r="G2445" s="117" t="s">
        <v>4235</v>
      </c>
      <c r="H2445" s="7"/>
    </row>
    <row r="2446" spans="1:8" s="6" customFormat="1" ht="16.5">
      <c r="A2446" s="73" t="s">
        <v>4238</v>
      </c>
      <c r="B2446" s="117" t="s">
        <v>4080</v>
      </c>
      <c r="C2446" s="118" t="s">
        <v>135</v>
      </c>
      <c r="D2446" s="74">
        <v>175.55</v>
      </c>
      <c r="E2446" s="29">
        <f t="shared" si="136"/>
        <v>38.619999999999997</v>
      </c>
      <c r="F2446" s="28">
        <f t="shared" si="137"/>
        <v>214.17000000000002</v>
      </c>
      <c r="G2446" s="117" t="s">
        <v>4235</v>
      </c>
      <c r="H2446" s="7"/>
    </row>
    <row r="2447" spans="1:8" s="6" customFormat="1" ht="16.5">
      <c r="A2447" s="73" t="s">
        <v>4239</v>
      </c>
      <c r="B2447" s="117" t="s">
        <v>4082</v>
      </c>
      <c r="C2447" s="118" t="s">
        <v>135</v>
      </c>
      <c r="D2447" s="74">
        <v>175.55</v>
      </c>
      <c r="E2447" s="29">
        <f t="shared" si="136"/>
        <v>38.619999999999997</v>
      </c>
      <c r="F2447" s="28">
        <f t="shared" si="137"/>
        <v>214.17000000000002</v>
      </c>
      <c r="G2447" s="117" t="s">
        <v>4235</v>
      </c>
      <c r="H2447" s="7"/>
    </row>
    <row r="2448" spans="1:8" s="6" customFormat="1" ht="16.5">
      <c r="A2448" s="73" t="s">
        <v>4240</v>
      </c>
      <c r="B2448" s="117" t="s">
        <v>4084</v>
      </c>
      <c r="C2448" s="118" t="s">
        <v>135</v>
      </c>
      <c r="D2448" s="74">
        <v>192.77</v>
      </c>
      <c r="E2448" s="29">
        <f t="shared" si="136"/>
        <v>42.41</v>
      </c>
      <c r="F2448" s="28">
        <f t="shared" si="137"/>
        <v>235.18</v>
      </c>
      <c r="G2448" s="117" t="s">
        <v>4235</v>
      </c>
      <c r="H2448" s="7"/>
    </row>
    <row r="2449" spans="1:8" s="6" customFormat="1" ht="66">
      <c r="A2449" s="73" t="s">
        <v>4241</v>
      </c>
      <c r="B2449" s="119" t="s">
        <v>4242</v>
      </c>
      <c r="C2449" s="118" t="s">
        <v>135</v>
      </c>
      <c r="D2449" s="74">
        <v>192.77</v>
      </c>
      <c r="E2449" s="29">
        <f t="shared" si="136"/>
        <v>42.41</v>
      </c>
      <c r="F2449" s="28">
        <f t="shared" si="137"/>
        <v>235.18</v>
      </c>
      <c r="G2449" s="117" t="s">
        <v>4235</v>
      </c>
      <c r="H2449" s="7"/>
    </row>
    <row r="2450" spans="1:8" s="6" customFormat="1" ht="16.5">
      <c r="A2450" s="73" t="s">
        <v>4243</v>
      </c>
      <c r="B2450" s="119" t="s">
        <v>4088</v>
      </c>
      <c r="C2450" s="118" t="s">
        <v>135</v>
      </c>
      <c r="D2450" s="74">
        <v>141.5</v>
      </c>
      <c r="E2450" s="29">
        <f t="shared" si="136"/>
        <v>31.13</v>
      </c>
      <c r="F2450" s="28">
        <f t="shared" si="137"/>
        <v>172.63</v>
      </c>
      <c r="G2450" s="117" t="s">
        <v>4235</v>
      </c>
      <c r="H2450" s="7"/>
    </row>
    <row r="2451" spans="1:8" s="6" customFormat="1" ht="16.5">
      <c r="A2451" s="73" t="s">
        <v>4244</v>
      </c>
      <c r="B2451" s="119" t="s">
        <v>4090</v>
      </c>
      <c r="C2451" s="118" t="s">
        <v>135</v>
      </c>
      <c r="D2451" s="74">
        <v>158.75</v>
      </c>
      <c r="E2451" s="29">
        <f t="shared" si="136"/>
        <v>34.93</v>
      </c>
      <c r="F2451" s="28">
        <f t="shared" si="137"/>
        <v>193.68</v>
      </c>
      <c r="G2451" s="117" t="s">
        <v>4235</v>
      </c>
      <c r="H2451" s="7"/>
    </row>
    <row r="2452" spans="1:8" s="6" customFormat="1" ht="49.5">
      <c r="A2452" s="73" t="s">
        <v>4245</v>
      </c>
      <c r="B2452" s="119" t="s">
        <v>4092</v>
      </c>
      <c r="C2452" s="118" t="s">
        <v>135</v>
      </c>
      <c r="D2452" s="74">
        <v>175.55</v>
      </c>
      <c r="E2452" s="29">
        <f t="shared" si="136"/>
        <v>38.619999999999997</v>
      </c>
      <c r="F2452" s="28">
        <f t="shared" si="137"/>
        <v>214.17000000000002</v>
      </c>
      <c r="G2452" s="117" t="s">
        <v>4235</v>
      </c>
      <c r="H2452" s="7"/>
    </row>
    <row r="2453" spans="1:8" s="6" customFormat="1" ht="82.5">
      <c r="A2453" s="73" t="s">
        <v>4246</v>
      </c>
      <c r="B2453" s="119" t="s">
        <v>4186</v>
      </c>
      <c r="C2453" s="118" t="s">
        <v>135</v>
      </c>
      <c r="D2453" s="74">
        <v>158.75</v>
      </c>
      <c r="E2453" s="29">
        <f t="shared" si="136"/>
        <v>34.93</v>
      </c>
      <c r="F2453" s="28">
        <f t="shared" si="137"/>
        <v>193.68</v>
      </c>
      <c r="G2453" s="117" t="s">
        <v>4235</v>
      </c>
      <c r="H2453" s="7"/>
    </row>
    <row r="2454" spans="1:8" s="6" customFormat="1" ht="33">
      <c r="A2454" s="73" t="s">
        <v>4247</v>
      </c>
      <c r="B2454" s="119" t="s">
        <v>4096</v>
      </c>
      <c r="C2454" s="118" t="s">
        <v>135</v>
      </c>
      <c r="D2454" s="74">
        <v>158.75</v>
      </c>
      <c r="E2454" s="29">
        <f t="shared" si="136"/>
        <v>34.93</v>
      </c>
      <c r="F2454" s="28">
        <f t="shared" si="137"/>
        <v>193.68</v>
      </c>
      <c r="G2454" s="117" t="s">
        <v>4235</v>
      </c>
      <c r="H2454" s="7"/>
    </row>
    <row r="2455" spans="1:8" s="6" customFormat="1" ht="16.5">
      <c r="A2455" s="73" t="s">
        <v>4248</v>
      </c>
      <c r="B2455" s="119" t="s">
        <v>4098</v>
      </c>
      <c r="C2455" s="118" t="s">
        <v>135</v>
      </c>
      <c r="D2455" s="74">
        <v>158.75</v>
      </c>
      <c r="E2455" s="29">
        <f t="shared" si="136"/>
        <v>34.93</v>
      </c>
      <c r="F2455" s="28">
        <f t="shared" si="137"/>
        <v>193.68</v>
      </c>
      <c r="G2455" s="117" t="s">
        <v>4235</v>
      </c>
      <c r="H2455" s="7"/>
    </row>
    <row r="2456" spans="1:8" s="6" customFormat="1" ht="33">
      <c r="A2456" s="73" t="s">
        <v>4249</v>
      </c>
      <c r="B2456" s="119" t="s">
        <v>4100</v>
      </c>
      <c r="C2456" s="118" t="s">
        <v>135</v>
      </c>
      <c r="D2456" s="74">
        <v>158.75</v>
      </c>
      <c r="E2456" s="29">
        <f t="shared" si="136"/>
        <v>34.93</v>
      </c>
      <c r="F2456" s="28">
        <f t="shared" si="137"/>
        <v>193.68</v>
      </c>
      <c r="G2456" s="117" t="s">
        <v>4235</v>
      </c>
      <c r="H2456" s="7"/>
    </row>
    <row r="2457" spans="1:8" s="6" customFormat="1" ht="33">
      <c r="A2457" s="73" t="s">
        <v>4250</v>
      </c>
      <c r="B2457" s="119" t="s">
        <v>4102</v>
      </c>
      <c r="C2457" s="118" t="s">
        <v>135</v>
      </c>
      <c r="D2457" s="74">
        <v>158.75</v>
      </c>
      <c r="E2457" s="29">
        <f t="shared" si="136"/>
        <v>34.93</v>
      </c>
      <c r="F2457" s="28">
        <f t="shared" si="137"/>
        <v>193.68</v>
      </c>
      <c r="G2457" s="117" t="s">
        <v>4235</v>
      </c>
      <c r="H2457" s="7"/>
    </row>
    <row r="2458" spans="1:8" s="6" customFormat="1" ht="82.5">
      <c r="A2458" s="73" t="s">
        <v>4251</v>
      </c>
      <c r="B2458" s="119" t="s">
        <v>4104</v>
      </c>
      <c r="C2458" s="118" t="s">
        <v>135</v>
      </c>
      <c r="D2458" s="74">
        <v>158.75</v>
      </c>
      <c r="E2458" s="29">
        <f t="shared" si="136"/>
        <v>34.93</v>
      </c>
      <c r="F2458" s="28">
        <f t="shared" si="137"/>
        <v>193.68</v>
      </c>
      <c r="G2458" s="117" t="s">
        <v>4235</v>
      </c>
      <c r="H2458" s="7"/>
    </row>
    <row r="2459" spans="1:8" s="6" customFormat="1" ht="49.5">
      <c r="A2459" s="73" t="s">
        <v>4252</v>
      </c>
      <c r="B2459" s="119" t="s">
        <v>4194</v>
      </c>
      <c r="C2459" s="118" t="s">
        <v>135</v>
      </c>
      <c r="D2459" s="74">
        <v>158.75</v>
      </c>
      <c r="E2459" s="29">
        <f t="shared" si="136"/>
        <v>34.93</v>
      </c>
      <c r="F2459" s="28">
        <f t="shared" si="137"/>
        <v>193.68</v>
      </c>
      <c r="G2459" s="117" t="s">
        <v>4235</v>
      </c>
      <c r="H2459" s="7"/>
    </row>
    <row r="2460" spans="1:8" s="6" customFormat="1" ht="33">
      <c r="A2460" s="73" t="s">
        <v>4253</v>
      </c>
      <c r="B2460" s="119" t="s">
        <v>4108</v>
      </c>
      <c r="C2460" s="118" t="s">
        <v>135</v>
      </c>
      <c r="D2460" s="74">
        <v>158.75</v>
      </c>
      <c r="E2460" s="29">
        <f t="shared" si="136"/>
        <v>34.93</v>
      </c>
      <c r="F2460" s="28">
        <f t="shared" si="137"/>
        <v>193.68</v>
      </c>
      <c r="G2460" s="117" t="s">
        <v>4235</v>
      </c>
      <c r="H2460" s="7"/>
    </row>
    <row r="2461" spans="1:8" s="6" customFormat="1" ht="82.5">
      <c r="A2461" s="73" t="s">
        <v>4254</v>
      </c>
      <c r="B2461" s="119" t="s">
        <v>4255</v>
      </c>
      <c r="C2461" s="118" t="s">
        <v>135</v>
      </c>
      <c r="D2461" s="74">
        <v>158.28</v>
      </c>
      <c r="E2461" s="29">
        <f t="shared" si="136"/>
        <v>34.82</v>
      </c>
      <c r="F2461" s="28">
        <f t="shared" si="137"/>
        <v>193.1</v>
      </c>
      <c r="G2461" s="117" t="s">
        <v>4235</v>
      </c>
      <c r="H2461" s="7"/>
    </row>
    <row r="2462" spans="1:8" s="6" customFormat="1" ht="66">
      <c r="A2462" s="73" t="s">
        <v>4256</v>
      </c>
      <c r="B2462" s="117" t="s">
        <v>4112</v>
      </c>
      <c r="C2462" s="118" t="s">
        <v>135</v>
      </c>
      <c r="D2462" s="74">
        <v>158.28</v>
      </c>
      <c r="E2462" s="29">
        <f t="shared" si="136"/>
        <v>34.82</v>
      </c>
      <c r="F2462" s="28">
        <f t="shared" si="137"/>
        <v>193.1</v>
      </c>
      <c r="G2462" s="117" t="s">
        <v>4235</v>
      </c>
      <c r="H2462" s="7"/>
    </row>
    <row r="2463" spans="1:8" s="6" customFormat="1" ht="16.5">
      <c r="A2463" s="73" t="s">
        <v>4257</v>
      </c>
      <c r="B2463" s="117" t="s">
        <v>4258</v>
      </c>
      <c r="C2463" s="118" t="s">
        <v>135</v>
      </c>
      <c r="D2463" s="74">
        <v>158.75</v>
      </c>
      <c r="E2463" s="29">
        <f t="shared" si="136"/>
        <v>34.93</v>
      </c>
      <c r="F2463" s="28">
        <f t="shared" si="137"/>
        <v>193.68</v>
      </c>
      <c r="G2463" s="117" t="s">
        <v>4235</v>
      </c>
      <c r="H2463" s="7"/>
    </row>
    <row r="2464" spans="1:8" s="6" customFormat="1" ht="16.5">
      <c r="A2464" s="73" t="s">
        <v>4259</v>
      </c>
      <c r="B2464" s="117" t="s">
        <v>4116</v>
      </c>
      <c r="C2464" s="118" t="s">
        <v>135</v>
      </c>
      <c r="D2464" s="74">
        <v>192.77</v>
      </c>
      <c r="E2464" s="29">
        <f t="shared" si="136"/>
        <v>42.41</v>
      </c>
      <c r="F2464" s="28">
        <f t="shared" si="137"/>
        <v>235.18</v>
      </c>
      <c r="G2464" s="117" t="s">
        <v>4235</v>
      </c>
      <c r="H2464" s="7"/>
    </row>
    <row r="2465" spans="1:8" s="6" customFormat="1" ht="16.5">
      <c r="A2465" s="82" t="s">
        <v>4260</v>
      </c>
      <c r="B2465" s="83"/>
      <c r="C2465" s="83"/>
      <c r="D2465" s="83"/>
      <c r="E2465" s="83"/>
      <c r="F2465" s="83"/>
      <c r="G2465" s="84"/>
      <c r="H2465" s="7"/>
    </row>
    <row r="2466" spans="1:8" s="6" customFormat="1" ht="16.5">
      <c r="A2466" s="73" t="s">
        <v>4261</v>
      </c>
      <c r="B2466" s="117" t="s">
        <v>4125</v>
      </c>
      <c r="C2466" s="118" t="s">
        <v>135</v>
      </c>
      <c r="D2466" s="74">
        <v>219.43</v>
      </c>
      <c r="E2466" s="29">
        <f t="shared" si="136"/>
        <v>48.27</v>
      </c>
      <c r="F2466" s="28">
        <f t="shared" si="137"/>
        <v>267.7</v>
      </c>
      <c r="G2466" s="117" t="s">
        <v>4235</v>
      </c>
      <c r="H2466" s="7"/>
    </row>
    <row r="2467" spans="1:8" s="6" customFormat="1" ht="16.5">
      <c r="A2467" s="73" t="s">
        <v>4262</v>
      </c>
      <c r="B2467" s="117" t="s">
        <v>4127</v>
      </c>
      <c r="C2467" s="118" t="s">
        <v>135</v>
      </c>
      <c r="D2467" s="74">
        <v>219.43</v>
      </c>
      <c r="E2467" s="29">
        <f t="shared" si="136"/>
        <v>48.27</v>
      </c>
      <c r="F2467" s="28">
        <f t="shared" si="137"/>
        <v>267.7</v>
      </c>
      <c r="G2467" s="117" t="s">
        <v>4235</v>
      </c>
      <c r="H2467" s="7"/>
    </row>
    <row r="2468" spans="1:8" s="6" customFormat="1" ht="16.5">
      <c r="A2468" s="73" t="s">
        <v>4263</v>
      </c>
      <c r="B2468" s="117" t="s">
        <v>4129</v>
      </c>
      <c r="C2468" s="118" t="s">
        <v>135</v>
      </c>
      <c r="D2468" s="74">
        <v>240.97</v>
      </c>
      <c r="E2468" s="29">
        <f t="shared" si="136"/>
        <v>53.01</v>
      </c>
      <c r="F2468" s="28">
        <f t="shared" si="137"/>
        <v>293.98</v>
      </c>
      <c r="G2468" s="117" t="s">
        <v>4235</v>
      </c>
      <c r="H2468" s="7"/>
    </row>
    <row r="2469" spans="1:8" s="6" customFormat="1" ht="16.5">
      <c r="A2469" s="73" t="s">
        <v>4264</v>
      </c>
      <c r="B2469" s="117" t="s">
        <v>4131</v>
      </c>
      <c r="C2469" s="118" t="s">
        <v>135</v>
      </c>
      <c r="D2469" s="74">
        <v>219.43</v>
      </c>
      <c r="E2469" s="29">
        <f t="shared" si="136"/>
        <v>48.27</v>
      </c>
      <c r="F2469" s="28">
        <f t="shared" si="137"/>
        <v>267.7</v>
      </c>
      <c r="G2469" s="117" t="s">
        <v>4235</v>
      </c>
      <c r="H2469" s="7"/>
    </row>
    <row r="2470" spans="1:8" s="6" customFormat="1" ht="16.5">
      <c r="A2470" s="73" t="s">
        <v>4265</v>
      </c>
      <c r="B2470" s="117" t="s">
        <v>4133</v>
      </c>
      <c r="C2470" s="118" t="s">
        <v>135</v>
      </c>
      <c r="D2470" s="74">
        <v>219.43</v>
      </c>
      <c r="E2470" s="29">
        <f t="shared" si="136"/>
        <v>48.27</v>
      </c>
      <c r="F2470" s="28">
        <f t="shared" si="137"/>
        <v>267.7</v>
      </c>
      <c r="G2470" s="117" t="s">
        <v>4235</v>
      </c>
      <c r="H2470" s="7"/>
    </row>
    <row r="2471" spans="1:8" s="6" customFormat="1" ht="16.5">
      <c r="A2471" s="73" t="s">
        <v>4266</v>
      </c>
      <c r="B2471" s="117" t="s">
        <v>4135</v>
      </c>
      <c r="C2471" s="118" t="s">
        <v>135</v>
      </c>
      <c r="D2471" s="74">
        <v>240.97</v>
      </c>
      <c r="E2471" s="29">
        <f t="shared" si="136"/>
        <v>53.01</v>
      </c>
      <c r="F2471" s="28">
        <f t="shared" si="137"/>
        <v>293.98</v>
      </c>
      <c r="G2471" s="117" t="s">
        <v>4235</v>
      </c>
      <c r="H2471" s="7"/>
    </row>
    <row r="2472" spans="1:8" s="6" customFormat="1" ht="66">
      <c r="A2472" s="73" t="s">
        <v>4267</v>
      </c>
      <c r="B2472" s="119" t="s">
        <v>4137</v>
      </c>
      <c r="C2472" s="118" t="s">
        <v>135</v>
      </c>
      <c r="D2472" s="74">
        <v>240.97</v>
      </c>
      <c r="E2472" s="29">
        <f t="shared" si="136"/>
        <v>53.01</v>
      </c>
      <c r="F2472" s="28">
        <f t="shared" si="137"/>
        <v>293.98</v>
      </c>
      <c r="G2472" s="117" t="s">
        <v>4235</v>
      </c>
      <c r="H2472" s="7"/>
    </row>
    <row r="2473" spans="1:8" s="6" customFormat="1" ht="33">
      <c r="A2473" s="73" t="s">
        <v>4268</v>
      </c>
      <c r="B2473" s="119" t="s">
        <v>4139</v>
      </c>
      <c r="C2473" s="118" t="s">
        <v>135</v>
      </c>
      <c r="D2473" s="74">
        <v>176.89</v>
      </c>
      <c r="E2473" s="29">
        <f t="shared" si="136"/>
        <v>38.92</v>
      </c>
      <c r="F2473" s="28">
        <f t="shared" si="137"/>
        <v>215.81</v>
      </c>
      <c r="G2473" s="117" t="s">
        <v>4235</v>
      </c>
      <c r="H2473" s="7"/>
    </row>
    <row r="2474" spans="1:8" s="6" customFormat="1" ht="16.5">
      <c r="A2474" s="73" t="s">
        <v>4269</v>
      </c>
      <c r="B2474" s="119" t="s">
        <v>4141</v>
      </c>
      <c r="C2474" s="118" t="s">
        <v>135</v>
      </c>
      <c r="D2474" s="74">
        <v>198.45</v>
      </c>
      <c r="E2474" s="29">
        <f t="shared" si="136"/>
        <v>43.66</v>
      </c>
      <c r="F2474" s="28">
        <f t="shared" si="137"/>
        <v>242.10999999999999</v>
      </c>
      <c r="G2474" s="117" t="s">
        <v>4235</v>
      </c>
      <c r="H2474" s="7"/>
    </row>
    <row r="2475" spans="1:8" s="6" customFormat="1" ht="66">
      <c r="A2475" s="73" t="s">
        <v>4270</v>
      </c>
      <c r="B2475" s="119" t="s">
        <v>4143</v>
      </c>
      <c r="C2475" s="118" t="s">
        <v>135</v>
      </c>
      <c r="D2475" s="74">
        <v>219.43</v>
      </c>
      <c r="E2475" s="29">
        <f t="shared" si="136"/>
        <v>48.27</v>
      </c>
      <c r="F2475" s="28">
        <f t="shared" si="137"/>
        <v>267.7</v>
      </c>
      <c r="G2475" s="117" t="s">
        <v>4235</v>
      </c>
      <c r="H2475" s="7"/>
    </row>
    <row r="2476" spans="1:8" s="6" customFormat="1" ht="82.5">
      <c r="A2476" s="73" t="s">
        <v>4271</v>
      </c>
      <c r="B2476" s="119" t="s">
        <v>4145</v>
      </c>
      <c r="C2476" s="118" t="s">
        <v>135</v>
      </c>
      <c r="D2476" s="74">
        <v>198.45</v>
      </c>
      <c r="E2476" s="29">
        <f t="shared" si="136"/>
        <v>43.66</v>
      </c>
      <c r="F2476" s="28">
        <f t="shared" si="137"/>
        <v>242.10999999999999</v>
      </c>
      <c r="G2476" s="117" t="s">
        <v>4235</v>
      </c>
      <c r="H2476" s="7"/>
    </row>
    <row r="2477" spans="1:8" s="6" customFormat="1" ht="49.5">
      <c r="A2477" s="73" t="s">
        <v>4272</v>
      </c>
      <c r="B2477" s="119" t="s">
        <v>4147</v>
      </c>
      <c r="C2477" s="118" t="s">
        <v>135</v>
      </c>
      <c r="D2477" s="74">
        <v>198.45</v>
      </c>
      <c r="E2477" s="29">
        <f t="shared" si="136"/>
        <v>43.66</v>
      </c>
      <c r="F2477" s="28">
        <f t="shared" si="137"/>
        <v>242.10999999999999</v>
      </c>
      <c r="G2477" s="117" t="s">
        <v>4235</v>
      </c>
      <c r="H2477" s="7"/>
    </row>
    <row r="2478" spans="1:8" s="6" customFormat="1" ht="16.5">
      <c r="A2478" s="73" t="s">
        <v>4273</v>
      </c>
      <c r="B2478" s="119" t="s">
        <v>4149</v>
      </c>
      <c r="C2478" s="118" t="s">
        <v>135</v>
      </c>
      <c r="D2478" s="74">
        <v>198.45</v>
      </c>
      <c r="E2478" s="29">
        <f t="shared" si="136"/>
        <v>43.66</v>
      </c>
      <c r="F2478" s="28">
        <f t="shared" si="137"/>
        <v>242.10999999999999</v>
      </c>
      <c r="G2478" s="117" t="s">
        <v>4235</v>
      </c>
      <c r="H2478" s="7"/>
    </row>
    <row r="2479" spans="1:8" s="6" customFormat="1" ht="49.5">
      <c r="A2479" s="73" t="s">
        <v>4274</v>
      </c>
      <c r="B2479" s="119" t="s">
        <v>4151</v>
      </c>
      <c r="C2479" s="118" t="s">
        <v>135</v>
      </c>
      <c r="D2479" s="74">
        <v>198.45</v>
      </c>
      <c r="E2479" s="29">
        <f t="shared" si="136"/>
        <v>43.66</v>
      </c>
      <c r="F2479" s="28">
        <f t="shared" si="137"/>
        <v>242.10999999999999</v>
      </c>
      <c r="G2479" s="117" t="s">
        <v>4235</v>
      </c>
      <c r="H2479" s="7"/>
    </row>
    <row r="2480" spans="1:8" s="6" customFormat="1" ht="33">
      <c r="A2480" s="73" t="s">
        <v>4275</v>
      </c>
      <c r="B2480" s="119" t="s">
        <v>4220</v>
      </c>
      <c r="C2480" s="118" t="s">
        <v>135</v>
      </c>
      <c r="D2480" s="74">
        <v>198.45</v>
      </c>
      <c r="E2480" s="29">
        <f t="shared" si="136"/>
        <v>43.66</v>
      </c>
      <c r="F2480" s="28">
        <f t="shared" si="137"/>
        <v>242.10999999999999</v>
      </c>
      <c r="G2480" s="117" t="s">
        <v>4235</v>
      </c>
      <c r="H2480" s="7"/>
    </row>
    <row r="2481" spans="1:8" s="6" customFormat="1" ht="82.5">
      <c r="A2481" s="73" t="s">
        <v>4276</v>
      </c>
      <c r="B2481" s="119" t="s">
        <v>4222</v>
      </c>
      <c r="C2481" s="118" t="s">
        <v>135</v>
      </c>
      <c r="D2481" s="74">
        <v>198.45</v>
      </c>
      <c r="E2481" s="29">
        <f t="shared" si="136"/>
        <v>43.66</v>
      </c>
      <c r="F2481" s="28">
        <f t="shared" si="137"/>
        <v>242.10999999999999</v>
      </c>
      <c r="G2481" s="117" t="s">
        <v>4235</v>
      </c>
      <c r="H2481" s="7"/>
    </row>
    <row r="2482" spans="1:8" s="6" customFormat="1" ht="49.5">
      <c r="A2482" s="73" t="s">
        <v>4277</v>
      </c>
      <c r="B2482" s="119" t="s">
        <v>4224</v>
      </c>
      <c r="C2482" s="118" t="s">
        <v>135</v>
      </c>
      <c r="D2482" s="74">
        <v>198.45</v>
      </c>
      <c r="E2482" s="29">
        <f t="shared" ref="E2482:E2535" si="138">ROUND(D2482*0.22,2)</f>
        <v>43.66</v>
      </c>
      <c r="F2482" s="28">
        <f t="shared" si="137"/>
        <v>242.10999999999999</v>
      </c>
      <c r="G2482" s="117" t="s">
        <v>4235</v>
      </c>
      <c r="H2482" s="7"/>
    </row>
    <row r="2483" spans="1:8" s="6" customFormat="1" ht="49.5">
      <c r="A2483" s="73" t="s">
        <v>4278</v>
      </c>
      <c r="B2483" s="119" t="s">
        <v>4159</v>
      </c>
      <c r="C2483" s="118" t="s">
        <v>135</v>
      </c>
      <c r="D2483" s="74">
        <v>198.45</v>
      </c>
      <c r="E2483" s="29">
        <f t="shared" si="138"/>
        <v>43.66</v>
      </c>
      <c r="F2483" s="28">
        <f t="shared" si="137"/>
        <v>242.10999999999999</v>
      </c>
      <c r="G2483" s="117" t="s">
        <v>4235</v>
      </c>
      <c r="H2483" s="7"/>
    </row>
    <row r="2484" spans="1:8" s="6" customFormat="1" ht="82.5">
      <c r="A2484" s="73" t="s">
        <v>4279</v>
      </c>
      <c r="B2484" s="119" t="s">
        <v>4227</v>
      </c>
      <c r="C2484" s="118" t="s">
        <v>135</v>
      </c>
      <c r="D2484" s="74">
        <v>197.85</v>
      </c>
      <c r="E2484" s="29">
        <f t="shared" si="138"/>
        <v>43.53</v>
      </c>
      <c r="F2484" s="28">
        <f t="shared" si="137"/>
        <v>241.38</v>
      </c>
      <c r="G2484" s="117" t="s">
        <v>4235</v>
      </c>
      <c r="H2484" s="7"/>
    </row>
    <row r="2485" spans="1:8" s="6" customFormat="1" ht="66">
      <c r="A2485" s="73" t="s">
        <v>4280</v>
      </c>
      <c r="B2485" s="117" t="s">
        <v>4163</v>
      </c>
      <c r="C2485" s="118" t="s">
        <v>135</v>
      </c>
      <c r="D2485" s="74">
        <v>197.85</v>
      </c>
      <c r="E2485" s="29">
        <f t="shared" si="138"/>
        <v>43.53</v>
      </c>
      <c r="F2485" s="28">
        <f t="shared" si="137"/>
        <v>241.38</v>
      </c>
      <c r="G2485" s="117" t="s">
        <v>4235</v>
      </c>
      <c r="H2485" s="7"/>
    </row>
    <row r="2486" spans="1:8" s="6" customFormat="1" ht="16.5">
      <c r="A2486" s="73" t="s">
        <v>4281</v>
      </c>
      <c r="B2486" s="117" t="s">
        <v>4282</v>
      </c>
      <c r="C2486" s="118" t="s">
        <v>135</v>
      </c>
      <c r="D2486" s="74">
        <v>198.45</v>
      </c>
      <c r="E2486" s="29">
        <f t="shared" si="138"/>
        <v>43.66</v>
      </c>
      <c r="F2486" s="28">
        <f t="shared" si="137"/>
        <v>242.10999999999999</v>
      </c>
      <c r="G2486" s="117" t="s">
        <v>4235</v>
      </c>
      <c r="H2486" s="7"/>
    </row>
    <row r="2487" spans="1:8" s="6" customFormat="1" ht="16.5">
      <c r="A2487" s="73" t="s">
        <v>4283</v>
      </c>
      <c r="B2487" s="117" t="s">
        <v>4167</v>
      </c>
      <c r="C2487" s="118" t="s">
        <v>135</v>
      </c>
      <c r="D2487" s="74">
        <v>240.97</v>
      </c>
      <c r="E2487" s="29">
        <f t="shared" si="138"/>
        <v>53.01</v>
      </c>
      <c r="F2487" s="28">
        <f t="shared" si="137"/>
        <v>293.98</v>
      </c>
      <c r="G2487" s="117" t="s">
        <v>4235</v>
      </c>
      <c r="H2487" s="7"/>
    </row>
    <row r="2488" spans="1:8" s="6" customFormat="1" ht="16.5">
      <c r="A2488" s="82" t="s">
        <v>4284</v>
      </c>
      <c r="B2488" s="83"/>
      <c r="C2488" s="83"/>
      <c r="D2488" s="83"/>
      <c r="E2488" s="83"/>
      <c r="F2488" s="83"/>
      <c r="G2488" s="84"/>
      <c r="H2488" s="7"/>
    </row>
    <row r="2489" spans="1:8" s="6" customFormat="1" ht="16.5">
      <c r="A2489" s="73" t="s">
        <v>4285</v>
      </c>
      <c r="B2489" s="117" t="s">
        <v>4073</v>
      </c>
      <c r="C2489" s="118" t="s">
        <v>135</v>
      </c>
      <c r="D2489" s="74">
        <v>254.39</v>
      </c>
      <c r="E2489" s="29">
        <f t="shared" si="138"/>
        <v>55.97</v>
      </c>
      <c r="F2489" s="28">
        <f t="shared" si="137"/>
        <v>310.36</v>
      </c>
      <c r="G2489" s="117" t="s">
        <v>4286</v>
      </c>
      <c r="H2489" s="7"/>
    </row>
    <row r="2490" spans="1:8" s="6" customFormat="1" ht="16.5">
      <c r="A2490" s="73" t="s">
        <v>4287</v>
      </c>
      <c r="B2490" s="117" t="s">
        <v>4076</v>
      </c>
      <c r="C2490" s="118" t="s">
        <v>135</v>
      </c>
      <c r="D2490" s="74">
        <v>254.39</v>
      </c>
      <c r="E2490" s="29">
        <f t="shared" si="138"/>
        <v>55.97</v>
      </c>
      <c r="F2490" s="28">
        <f t="shared" si="137"/>
        <v>310.36</v>
      </c>
      <c r="G2490" s="117" t="s">
        <v>4286</v>
      </c>
      <c r="H2490" s="7"/>
    </row>
    <row r="2491" spans="1:8" s="6" customFormat="1" ht="16.5">
      <c r="A2491" s="73" t="s">
        <v>4288</v>
      </c>
      <c r="B2491" s="117" t="s">
        <v>4078</v>
      </c>
      <c r="C2491" s="118" t="s">
        <v>135</v>
      </c>
      <c r="D2491" s="74">
        <v>254.39</v>
      </c>
      <c r="E2491" s="29">
        <f t="shared" si="138"/>
        <v>55.97</v>
      </c>
      <c r="F2491" s="28">
        <f t="shared" si="137"/>
        <v>310.36</v>
      </c>
      <c r="G2491" s="117" t="s">
        <v>4286</v>
      </c>
      <c r="H2491" s="7"/>
    </row>
    <row r="2492" spans="1:8" s="6" customFormat="1" ht="16.5">
      <c r="A2492" s="73" t="s">
        <v>4289</v>
      </c>
      <c r="B2492" s="117" t="s">
        <v>4080</v>
      </c>
      <c r="C2492" s="118" t="s">
        <v>135</v>
      </c>
      <c r="D2492" s="74">
        <v>254.39</v>
      </c>
      <c r="E2492" s="29">
        <f t="shared" si="138"/>
        <v>55.97</v>
      </c>
      <c r="F2492" s="28">
        <f t="shared" si="137"/>
        <v>310.36</v>
      </c>
      <c r="G2492" s="117" t="s">
        <v>4286</v>
      </c>
      <c r="H2492" s="7"/>
    </row>
    <row r="2493" spans="1:8" s="6" customFormat="1" ht="16.5">
      <c r="A2493" s="73" t="s">
        <v>4290</v>
      </c>
      <c r="B2493" s="117" t="s">
        <v>4082</v>
      </c>
      <c r="C2493" s="118" t="s">
        <v>135</v>
      </c>
      <c r="D2493" s="74">
        <v>254.39</v>
      </c>
      <c r="E2493" s="29">
        <f t="shared" si="138"/>
        <v>55.97</v>
      </c>
      <c r="F2493" s="28">
        <f t="shared" si="137"/>
        <v>310.36</v>
      </c>
      <c r="G2493" s="117" t="s">
        <v>4286</v>
      </c>
      <c r="H2493" s="7"/>
    </row>
    <row r="2494" spans="1:8" s="6" customFormat="1" ht="16.5">
      <c r="A2494" s="73" t="s">
        <v>4291</v>
      </c>
      <c r="B2494" s="117" t="s">
        <v>4084</v>
      </c>
      <c r="C2494" s="118" t="s">
        <v>135</v>
      </c>
      <c r="D2494" s="74">
        <v>254.39</v>
      </c>
      <c r="E2494" s="29">
        <f t="shared" si="138"/>
        <v>55.97</v>
      </c>
      <c r="F2494" s="28">
        <f t="shared" si="137"/>
        <v>310.36</v>
      </c>
      <c r="G2494" s="117" t="s">
        <v>4286</v>
      </c>
      <c r="H2494" s="7"/>
    </row>
    <row r="2495" spans="1:8" s="6" customFormat="1" ht="66">
      <c r="A2495" s="73" t="s">
        <v>4292</v>
      </c>
      <c r="B2495" s="119" t="s">
        <v>4293</v>
      </c>
      <c r="C2495" s="118" t="s">
        <v>135</v>
      </c>
      <c r="D2495" s="74">
        <v>254.39</v>
      </c>
      <c r="E2495" s="29">
        <f t="shared" si="138"/>
        <v>55.97</v>
      </c>
      <c r="F2495" s="28">
        <f t="shared" si="137"/>
        <v>310.36</v>
      </c>
      <c r="G2495" s="117" t="s">
        <v>4286</v>
      </c>
      <c r="H2495" s="7"/>
    </row>
    <row r="2496" spans="1:8" s="6" customFormat="1" ht="16.5">
      <c r="A2496" s="73" t="s">
        <v>4294</v>
      </c>
      <c r="B2496" s="119" t="s">
        <v>4088</v>
      </c>
      <c r="C2496" s="118" t="s">
        <v>135</v>
      </c>
      <c r="D2496" s="74">
        <v>254.39</v>
      </c>
      <c r="E2496" s="29">
        <f t="shared" si="138"/>
        <v>55.97</v>
      </c>
      <c r="F2496" s="28">
        <f t="shared" si="137"/>
        <v>310.36</v>
      </c>
      <c r="G2496" s="117" t="s">
        <v>4286</v>
      </c>
      <c r="H2496" s="7"/>
    </row>
    <row r="2497" spans="1:8" s="6" customFormat="1" ht="16.5">
      <c r="A2497" s="73" t="s">
        <v>4295</v>
      </c>
      <c r="B2497" s="119" t="s">
        <v>4090</v>
      </c>
      <c r="C2497" s="118" t="s">
        <v>135</v>
      </c>
      <c r="D2497" s="74">
        <v>254.39</v>
      </c>
      <c r="E2497" s="29">
        <f t="shared" si="138"/>
        <v>55.97</v>
      </c>
      <c r="F2497" s="28">
        <f t="shared" si="137"/>
        <v>310.36</v>
      </c>
      <c r="G2497" s="117" t="s">
        <v>4286</v>
      </c>
      <c r="H2497" s="7"/>
    </row>
    <row r="2498" spans="1:8" s="6" customFormat="1" ht="49.5">
      <c r="A2498" s="73" t="s">
        <v>4296</v>
      </c>
      <c r="B2498" s="119" t="s">
        <v>4092</v>
      </c>
      <c r="C2498" s="118" t="s">
        <v>135</v>
      </c>
      <c r="D2498" s="74">
        <v>254.39</v>
      </c>
      <c r="E2498" s="29">
        <f t="shared" si="138"/>
        <v>55.97</v>
      </c>
      <c r="F2498" s="28">
        <f t="shared" si="137"/>
        <v>310.36</v>
      </c>
      <c r="G2498" s="117" t="s">
        <v>4286</v>
      </c>
      <c r="H2498" s="7"/>
    </row>
    <row r="2499" spans="1:8" s="6" customFormat="1" ht="82.5">
      <c r="A2499" s="73" t="s">
        <v>4297</v>
      </c>
      <c r="B2499" s="119" t="s">
        <v>4298</v>
      </c>
      <c r="C2499" s="118" t="s">
        <v>135</v>
      </c>
      <c r="D2499" s="74">
        <v>254.39</v>
      </c>
      <c r="E2499" s="29">
        <f t="shared" si="138"/>
        <v>55.97</v>
      </c>
      <c r="F2499" s="28">
        <f t="shared" si="137"/>
        <v>310.36</v>
      </c>
      <c r="G2499" s="117" t="s">
        <v>4286</v>
      </c>
      <c r="H2499" s="7"/>
    </row>
    <row r="2500" spans="1:8" s="6" customFormat="1" ht="33">
      <c r="A2500" s="73" t="s">
        <v>4299</v>
      </c>
      <c r="B2500" s="119" t="s">
        <v>4096</v>
      </c>
      <c r="C2500" s="118" t="s">
        <v>135</v>
      </c>
      <c r="D2500" s="74">
        <v>254.39</v>
      </c>
      <c r="E2500" s="29">
        <f t="shared" si="138"/>
        <v>55.97</v>
      </c>
      <c r="F2500" s="28">
        <f t="shared" si="137"/>
        <v>310.36</v>
      </c>
      <c r="G2500" s="117" t="s">
        <v>4286</v>
      </c>
      <c r="H2500" s="7"/>
    </row>
    <row r="2501" spans="1:8" s="6" customFormat="1" ht="16.5">
      <c r="A2501" s="73" t="s">
        <v>4300</v>
      </c>
      <c r="B2501" s="119" t="s">
        <v>4098</v>
      </c>
      <c r="C2501" s="118" t="s">
        <v>135</v>
      </c>
      <c r="D2501" s="74">
        <v>254.39</v>
      </c>
      <c r="E2501" s="29">
        <f t="shared" si="138"/>
        <v>55.97</v>
      </c>
      <c r="F2501" s="28">
        <f t="shared" si="137"/>
        <v>310.36</v>
      </c>
      <c r="G2501" s="117" t="s">
        <v>4286</v>
      </c>
      <c r="H2501" s="7"/>
    </row>
    <row r="2502" spans="1:8" s="6" customFormat="1" ht="33">
      <c r="A2502" s="73" t="s">
        <v>4301</v>
      </c>
      <c r="B2502" s="119" t="s">
        <v>4100</v>
      </c>
      <c r="C2502" s="118" t="s">
        <v>135</v>
      </c>
      <c r="D2502" s="74">
        <v>254.39</v>
      </c>
      <c r="E2502" s="29">
        <f t="shared" si="138"/>
        <v>55.97</v>
      </c>
      <c r="F2502" s="28">
        <f t="shared" si="137"/>
        <v>310.36</v>
      </c>
      <c r="G2502" s="117" t="s">
        <v>4286</v>
      </c>
      <c r="H2502" s="7"/>
    </row>
    <row r="2503" spans="1:8" s="6" customFormat="1" ht="33">
      <c r="A2503" s="73" t="s">
        <v>4302</v>
      </c>
      <c r="B2503" s="119" t="s">
        <v>4102</v>
      </c>
      <c r="C2503" s="118" t="s">
        <v>135</v>
      </c>
      <c r="D2503" s="74">
        <v>254.39</v>
      </c>
      <c r="E2503" s="29">
        <f t="shared" si="138"/>
        <v>55.97</v>
      </c>
      <c r="F2503" s="28">
        <f t="shared" si="137"/>
        <v>310.36</v>
      </c>
      <c r="G2503" s="117" t="s">
        <v>4286</v>
      </c>
      <c r="H2503" s="7"/>
    </row>
    <row r="2504" spans="1:8" s="6" customFormat="1" ht="82.5">
      <c r="A2504" s="73" t="s">
        <v>4303</v>
      </c>
      <c r="B2504" s="119" t="s">
        <v>4104</v>
      </c>
      <c r="C2504" s="118" t="s">
        <v>135</v>
      </c>
      <c r="D2504" s="74">
        <v>254.39</v>
      </c>
      <c r="E2504" s="29">
        <f t="shared" si="138"/>
        <v>55.97</v>
      </c>
      <c r="F2504" s="28">
        <f t="shared" si="137"/>
        <v>310.36</v>
      </c>
      <c r="G2504" s="117" t="s">
        <v>4286</v>
      </c>
      <c r="H2504" s="7"/>
    </row>
    <row r="2505" spans="1:8" s="6" customFormat="1" ht="49.5">
      <c r="A2505" s="73" t="s">
        <v>4304</v>
      </c>
      <c r="B2505" s="119" t="s">
        <v>4194</v>
      </c>
      <c r="C2505" s="118" t="s">
        <v>135</v>
      </c>
      <c r="D2505" s="74">
        <v>254.39</v>
      </c>
      <c r="E2505" s="29">
        <f t="shared" si="138"/>
        <v>55.97</v>
      </c>
      <c r="F2505" s="28">
        <f t="shared" si="137"/>
        <v>310.36</v>
      </c>
      <c r="G2505" s="117" t="s">
        <v>4286</v>
      </c>
      <c r="H2505" s="7"/>
    </row>
    <row r="2506" spans="1:8" s="6" customFormat="1" ht="33">
      <c r="A2506" s="73" t="s">
        <v>4305</v>
      </c>
      <c r="B2506" s="119" t="s">
        <v>4108</v>
      </c>
      <c r="C2506" s="118" t="s">
        <v>135</v>
      </c>
      <c r="D2506" s="74">
        <v>254.39</v>
      </c>
      <c r="E2506" s="29">
        <f t="shared" si="138"/>
        <v>55.97</v>
      </c>
      <c r="F2506" s="28">
        <f t="shared" si="137"/>
        <v>310.36</v>
      </c>
      <c r="G2506" s="117" t="s">
        <v>4286</v>
      </c>
      <c r="H2506" s="7"/>
    </row>
    <row r="2507" spans="1:8" s="6" customFormat="1" ht="82.5">
      <c r="A2507" s="73" t="s">
        <v>4306</v>
      </c>
      <c r="B2507" s="119" t="s">
        <v>4110</v>
      </c>
      <c r="C2507" s="118" t="s">
        <v>135</v>
      </c>
      <c r="D2507" s="74">
        <v>254.39</v>
      </c>
      <c r="E2507" s="29">
        <f t="shared" si="138"/>
        <v>55.97</v>
      </c>
      <c r="F2507" s="28">
        <f t="shared" ref="F2507:F2570" si="139">E2507+D2507</f>
        <v>310.36</v>
      </c>
      <c r="G2507" s="117" t="s">
        <v>4286</v>
      </c>
      <c r="H2507" s="7"/>
    </row>
    <row r="2508" spans="1:8" s="6" customFormat="1" ht="66">
      <c r="A2508" s="73" t="s">
        <v>4307</v>
      </c>
      <c r="B2508" s="117" t="s">
        <v>4112</v>
      </c>
      <c r="C2508" s="118" t="s">
        <v>135</v>
      </c>
      <c r="D2508" s="74">
        <v>254.39</v>
      </c>
      <c r="E2508" s="29">
        <f t="shared" si="138"/>
        <v>55.97</v>
      </c>
      <c r="F2508" s="28">
        <f t="shared" si="139"/>
        <v>310.36</v>
      </c>
      <c r="G2508" s="117" t="s">
        <v>4286</v>
      </c>
      <c r="H2508" s="7"/>
    </row>
    <row r="2509" spans="1:8" s="6" customFormat="1" ht="16.5">
      <c r="A2509" s="73" t="s">
        <v>4308</v>
      </c>
      <c r="B2509" s="117" t="s">
        <v>4309</v>
      </c>
      <c r="C2509" s="118" t="s">
        <v>135</v>
      </c>
      <c r="D2509" s="74">
        <v>254.39</v>
      </c>
      <c r="E2509" s="29">
        <f t="shared" si="138"/>
        <v>55.97</v>
      </c>
      <c r="F2509" s="28">
        <f t="shared" si="139"/>
        <v>310.36</v>
      </c>
      <c r="G2509" s="117" t="s">
        <v>4286</v>
      </c>
      <c r="H2509" s="7"/>
    </row>
    <row r="2510" spans="1:8" s="6" customFormat="1" ht="16.5">
      <c r="A2510" s="73" t="s">
        <v>4310</v>
      </c>
      <c r="B2510" s="117" t="s">
        <v>4311</v>
      </c>
      <c r="C2510" s="118" t="s">
        <v>135</v>
      </c>
      <c r="D2510" s="74">
        <v>254.39</v>
      </c>
      <c r="E2510" s="29">
        <f t="shared" si="138"/>
        <v>55.97</v>
      </c>
      <c r="F2510" s="28">
        <f t="shared" si="139"/>
        <v>310.36</v>
      </c>
      <c r="G2510" s="117" t="s">
        <v>4286</v>
      </c>
      <c r="H2510" s="7"/>
    </row>
    <row r="2511" spans="1:8" s="6" customFormat="1" ht="16.5">
      <c r="A2511" s="73" t="s">
        <v>4312</v>
      </c>
      <c r="B2511" s="117" t="s">
        <v>4116</v>
      </c>
      <c r="C2511" s="118" t="s">
        <v>135</v>
      </c>
      <c r="D2511" s="74">
        <v>254.39</v>
      </c>
      <c r="E2511" s="29">
        <f t="shared" si="138"/>
        <v>55.97</v>
      </c>
      <c r="F2511" s="28">
        <f t="shared" si="139"/>
        <v>310.36</v>
      </c>
      <c r="G2511" s="117" t="s">
        <v>4286</v>
      </c>
      <c r="H2511" s="7"/>
    </row>
    <row r="2512" spans="1:8" s="6" customFormat="1" ht="16.5">
      <c r="A2512" s="82" t="s">
        <v>4313</v>
      </c>
      <c r="B2512" s="83"/>
      <c r="C2512" s="83"/>
      <c r="D2512" s="83"/>
      <c r="E2512" s="83"/>
      <c r="F2512" s="83"/>
      <c r="G2512" s="84"/>
      <c r="H2512" s="7"/>
    </row>
    <row r="2513" spans="1:8" s="6" customFormat="1" ht="16.5">
      <c r="A2513" s="73" t="s">
        <v>4314</v>
      </c>
      <c r="B2513" s="117" t="s">
        <v>4125</v>
      </c>
      <c r="C2513" s="118" t="s">
        <v>135</v>
      </c>
      <c r="D2513" s="74">
        <v>317.99</v>
      </c>
      <c r="E2513" s="29">
        <f t="shared" si="138"/>
        <v>69.959999999999994</v>
      </c>
      <c r="F2513" s="28">
        <f t="shared" si="139"/>
        <v>387.95</v>
      </c>
      <c r="G2513" s="117" t="s">
        <v>4286</v>
      </c>
      <c r="H2513" s="7"/>
    </row>
    <row r="2514" spans="1:8" s="6" customFormat="1" ht="16.5">
      <c r="A2514" s="73" t="s">
        <v>4315</v>
      </c>
      <c r="B2514" s="117" t="s">
        <v>4127</v>
      </c>
      <c r="C2514" s="118" t="s">
        <v>135</v>
      </c>
      <c r="D2514" s="74">
        <v>317.99</v>
      </c>
      <c r="E2514" s="29">
        <f t="shared" si="138"/>
        <v>69.959999999999994</v>
      </c>
      <c r="F2514" s="28">
        <f t="shared" si="139"/>
        <v>387.95</v>
      </c>
      <c r="G2514" s="117" t="s">
        <v>4286</v>
      </c>
      <c r="H2514" s="7"/>
    </row>
    <row r="2515" spans="1:8" s="6" customFormat="1" ht="16.5">
      <c r="A2515" s="73" t="s">
        <v>4316</v>
      </c>
      <c r="B2515" s="117" t="s">
        <v>4129</v>
      </c>
      <c r="C2515" s="118" t="s">
        <v>135</v>
      </c>
      <c r="D2515" s="74">
        <v>317.99</v>
      </c>
      <c r="E2515" s="29">
        <f t="shared" si="138"/>
        <v>69.959999999999994</v>
      </c>
      <c r="F2515" s="28">
        <f t="shared" si="139"/>
        <v>387.95</v>
      </c>
      <c r="G2515" s="117" t="s">
        <v>4286</v>
      </c>
      <c r="H2515" s="7"/>
    </row>
    <row r="2516" spans="1:8" s="6" customFormat="1" ht="16.5">
      <c r="A2516" s="73" t="s">
        <v>4317</v>
      </c>
      <c r="B2516" s="117" t="s">
        <v>4131</v>
      </c>
      <c r="C2516" s="118" t="s">
        <v>135</v>
      </c>
      <c r="D2516" s="74">
        <v>317.99</v>
      </c>
      <c r="E2516" s="29">
        <f t="shared" si="138"/>
        <v>69.959999999999994</v>
      </c>
      <c r="F2516" s="28">
        <f t="shared" si="139"/>
        <v>387.95</v>
      </c>
      <c r="G2516" s="117" t="s">
        <v>4286</v>
      </c>
      <c r="H2516" s="7"/>
    </row>
    <row r="2517" spans="1:8" s="6" customFormat="1" ht="16.5">
      <c r="A2517" s="73" t="s">
        <v>4318</v>
      </c>
      <c r="B2517" s="117" t="s">
        <v>4133</v>
      </c>
      <c r="C2517" s="118" t="s">
        <v>135</v>
      </c>
      <c r="D2517" s="74">
        <v>317.99</v>
      </c>
      <c r="E2517" s="29">
        <f t="shared" si="138"/>
        <v>69.959999999999994</v>
      </c>
      <c r="F2517" s="28">
        <f t="shared" si="139"/>
        <v>387.95</v>
      </c>
      <c r="G2517" s="117" t="s">
        <v>4286</v>
      </c>
      <c r="H2517" s="7"/>
    </row>
    <row r="2518" spans="1:8" s="6" customFormat="1" ht="16.5">
      <c r="A2518" s="73" t="s">
        <v>4319</v>
      </c>
      <c r="B2518" s="117" t="s">
        <v>4135</v>
      </c>
      <c r="C2518" s="118" t="s">
        <v>135</v>
      </c>
      <c r="D2518" s="74">
        <v>317.99</v>
      </c>
      <c r="E2518" s="29">
        <f t="shared" si="138"/>
        <v>69.959999999999994</v>
      </c>
      <c r="F2518" s="28">
        <f t="shared" si="139"/>
        <v>387.95</v>
      </c>
      <c r="G2518" s="117" t="s">
        <v>4286</v>
      </c>
      <c r="H2518" s="7"/>
    </row>
    <row r="2519" spans="1:8" s="6" customFormat="1" ht="66">
      <c r="A2519" s="73" t="s">
        <v>4320</v>
      </c>
      <c r="B2519" s="119" t="s">
        <v>4211</v>
      </c>
      <c r="C2519" s="118" t="s">
        <v>135</v>
      </c>
      <c r="D2519" s="74">
        <v>317.99</v>
      </c>
      <c r="E2519" s="29">
        <f t="shared" si="138"/>
        <v>69.959999999999994</v>
      </c>
      <c r="F2519" s="28">
        <f t="shared" si="139"/>
        <v>387.95</v>
      </c>
      <c r="G2519" s="117" t="s">
        <v>4286</v>
      </c>
      <c r="H2519" s="7"/>
    </row>
    <row r="2520" spans="1:8" s="6" customFormat="1" ht="33">
      <c r="A2520" s="73" t="s">
        <v>4321</v>
      </c>
      <c r="B2520" s="119" t="s">
        <v>4139</v>
      </c>
      <c r="C2520" s="118" t="s">
        <v>135</v>
      </c>
      <c r="D2520" s="74">
        <v>317.99</v>
      </c>
      <c r="E2520" s="29">
        <f t="shared" si="138"/>
        <v>69.959999999999994</v>
      </c>
      <c r="F2520" s="28">
        <f t="shared" si="139"/>
        <v>387.95</v>
      </c>
      <c r="G2520" s="117" t="s">
        <v>4286</v>
      </c>
      <c r="H2520" s="7"/>
    </row>
    <row r="2521" spans="1:8" s="6" customFormat="1" ht="16.5">
      <c r="A2521" s="73" t="s">
        <v>4322</v>
      </c>
      <c r="B2521" s="119" t="s">
        <v>4141</v>
      </c>
      <c r="C2521" s="118" t="s">
        <v>135</v>
      </c>
      <c r="D2521" s="74">
        <v>317.99</v>
      </c>
      <c r="E2521" s="29">
        <f t="shared" si="138"/>
        <v>69.959999999999994</v>
      </c>
      <c r="F2521" s="28">
        <f t="shared" si="139"/>
        <v>387.95</v>
      </c>
      <c r="G2521" s="117" t="s">
        <v>4286</v>
      </c>
      <c r="H2521" s="7"/>
    </row>
    <row r="2522" spans="1:8" s="6" customFormat="1" ht="66">
      <c r="A2522" s="73" t="s">
        <v>4323</v>
      </c>
      <c r="B2522" s="119" t="s">
        <v>4143</v>
      </c>
      <c r="C2522" s="118" t="s">
        <v>135</v>
      </c>
      <c r="D2522" s="74">
        <v>317.99</v>
      </c>
      <c r="E2522" s="29">
        <f t="shared" si="138"/>
        <v>69.959999999999994</v>
      </c>
      <c r="F2522" s="28">
        <f t="shared" si="139"/>
        <v>387.95</v>
      </c>
      <c r="G2522" s="117" t="s">
        <v>4286</v>
      </c>
      <c r="H2522" s="7"/>
    </row>
    <row r="2523" spans="1:8" s="6" customFormat="1" ht="82.5">
      <c r="A2523" s="73" t="s">
        <v>4324</v>
      </c>
      <c r="B2523" s="119" t="s">
        <v>4145</v>
      </c>
      <c r="C2523" s="118" t="s">
        <v>135</v>
      </c>
      <c r="D2523" s="74">
        <v>317.99</v>
      </c>
      <c r="E2523" s="29">
        <f t="shared" si="138"/>
        <v>69.959999999999994</v>
      </c>
      <c r="F2523" s="28">
        <f t="shared" si="139"/>
        <v>387.95</v>
      </c>
      <c r="G2523" s="117" t="s">
        <v>4286</v>
      </c>
      <c r="H2523" s="7"/>
    </row>
    <row r="2524" spans="1:8" s="6" customFormat="1" ht="49.5">
      <c r="A2524" s="73" t="s">
        <v>4325</v>
      </c>
      <c r="B2524" s="119" t="s">
        <v>4147</v>
      </c>
      <c r="C2524" s="118" t="s">
        <v>135</v>
      </c>
      <c r="D2524" s="74">
        <v>317.99</v>
      </c>
      <c r="E2524" s="29">
        <f t="shared" si="138"/>
        <v>69.959999999999994</v>
      </c>
      <c r="F2524" s="28">
        <f t="shared" si="139"/>
        <v>387.95</v>
      </c>
      <c r="G2524" s="117" t="s">
        <v>4286</v>
      </c>
      <c r="H2524" s="7"/>
    </row>
    <row r="2525" spans="1:8" s="6" customFormat="1" ht="16.5">
      <c r="A2525" s="73" t="s">
        <v>4326</v>
      </c>
      <c r="B2525" s="119" t="s">
        <v>4149</v>
      </c>
      <c r="C2525" s="118" t="s">
        <v>135</v>
      </c>
      <c r="D2525" s="74">
        <v>317.99</v>
      </c>
      <c r="E2525" s="29">
        <f t="shared" si="138"/>
        <v>69.959999999999994</v>
      </c>
      <c r="F2525" s="28">
        <f t="shared" si="139"/>
        <v>387.95</v>
      </c>
      <c r="G2525" s="117" t="s">
        <v>4286</v>
      </c>
      <c r="H2525" s="7"/>
    </row>
    <row r="2526" spans="1:8" s="6" customFormat="1" ht="49.5">
      <c r="A2526" s="73" t="s">
        <v>4327</v>
      </c>
      <c r="B2526" s="119" t="s">
        <v>4151</v>
      </c>
      <c r="C2526" s="118" t="s">
        <v>135</v>
      </c>
      <c r="D2526" s="74">
        <v>317.99</v>
      </c>
      <c r="E2526" s="29">
        <f t="shared" si="138"/>
        <v>69.959999999999994</v>
      </c>
      <c r="F2526" s="28">
        <f t="shared" si="139"/>
        <v>387.95</v>
      </c>
      <c r="G2526" s="117" t="s">
        <v>4286</v>
      </c>
      <c r="H2526" s="7"/>
    </row>
    <row r="2527" spans="1:8" s="6" customFormat="1" ht="33">
      <c r="A2527" s="73" t="s">
        <v>4328</v>
      </c>
      <c r="B2527" s="119" t="s">
        <v>4220</v>
      </c>
      <c r="C2527" s="118" t="s">
        <v>135</v>
      </c>
      <c r="D2527" s="74">
        <v>317.99</v>
      </c>
      <c r="E2527" s="29">
        <f t="shared" si="138"/>
        <v>69.959999999999994</v>
      </c>
      <c r="F2527" s="28">
        <f t="shared" si="139"/>
        <v>387.95</v>
      </c>
      <c r="G2527" s="117" t="s">
        <v>4286</v>
      </c>
      <c r="H2527" s="7"/>
    </row>
    <row r="2528" spans="1:8" s="6" customFormat="1" ht="82.5">
      <c r="A2528" s="73" t="s">
        <v>4329</v>
      </c>
      <c r="B2528" s="119" t="s">
        <v>4222</v>
      </c>
      <c r="C2528" s="118" t="s">
        <v>135</v>
      </c>
      <c r="D2528" s="74">
        <v>317.99</v>
      </c>
      <c r="E2528" s="29">
        <f t="shared" si="138"/>
        <v>69.959999999999994</v>
      </c>
      <c r="F2528" s="28">
        <f t="shared" si="139"/>
        <v>387.95</v>
      </c>
      <c r="G2528" s="117" t="s">
        <v>4286</v>
      </c>
      <c r="H2528" s="7"/>
    </row>
    <row r="2529" spans="1:8" s="6" customFormat="1" ht="49.5">
      <c r="A2529" s="73" t="s">
        <v>4330</v>
      </c>
      <c r="B2529" s="119" t="s">
        <v>4224</v>
      </c>
      <c r="C2529" s="118" t="s">
        <v>135</v>
      </c>
      <c r="D2529" s="74">
        <v>317.99</v>
      </c>
      <c r="E2529" s="29">
        <f t="shared" si="138"/>
        <v>69.959999999999994</v>
      </c>
      <c r="F2529" s="28">
        <f t="shared" si="139"/>
        <v>387.95</v>
      </c>
      <c r="G2529" s="117" t="s">
        <v>4286</v>
      </c>
      <c r="H2529" s="7"/>
    </row>
    <row r="2530" spans="1:8" s="6" customFormat="1" ht="49.5">
      <c r="A2530" s="73" t="s">
        <v>4331</v>
      </c>
      <c r="B2530" s="119" t="s">
        <v>4159</v>
      </c>
      <c r="C2530" s="118" t="s">
        <v>135</v>
      </c>
      <c r="D2530" s="74">
        <v>317.99</v>
      </c>
      <c r="E2530" s="29">
        <f t="shared" si="138"/>
        <v>69.959999999999994</v>
      </c>
      <c r="F2530" s="28">
        <f t="shared" si="139"/>
        <v>387.95</v>
      </c>
      <c r="G2530" s="117" t="s">
        <v>4286</v>
      </c>
      <c r="H2530" s="7"/>
    </row>
    <row r="2531" spans="1:8" s="6" customFormat="1" ht="82.5">
      <c r="A2531" s="73" t="s">
        <v>4332</v>
      </c>
      <c r="B2531" s="119" t="s">
        <v>4161</v>
      </c>
      <c r="C2531" s="118" t="s">
        <v>135</v>
      </c>
      <c r="D2531" s="74">
        <v>317.99</v>
      </c>
      <c r="E2531" s="29">
        <f t="shared" si="138"/>
        <v>69.959999999999994</v>
      </c>
      <c r="F2531" s="28">
        <f t="shared" si="139"/>
        <v>387.95</v>
      </c>
      <c r="G2531" s="117" t="s">
        <v>4286</v>
      </c>
      <c r="H2531" s="7"/>
    </row>
    <row r="2532" spans="1:8" s="6" customFormat="1" ht="66">
      <c r="A2532" s="73" t="s">
        <v>4333</v>
      </c>
      <c r="B2532" s="117" t="s">
        <v>4163</v>
      </c>
      <c r="C2532" s="118" t="s">
        <v>135</v>
      </c>
      <c r="D2532" s="74">
        <v>317.99</v>
      </c>
      <c r="E2532" s="29">
        <f t="shared" si="138"/>
        <v>69.959999999999994</v>
      </c>
      <c r="F2532" s="28">
        <f t="shared" si="139"/>
        <v>387.95</v>
      </c>
      <c r="G2532" s="117" t="s">
        <v>4286</v>
      </c>
      <c r="H2532" s="7"/>
    </row>
    <row r="2533" spans="1:8" s="6" customFormat="1" ht="16.5">
      <c r="A2533" s="73" t="s">
        <v>4334</v>
      </c>
      <c r="B2533" s="117" t="s">
        <v>4282</v>
      </c>
      <c r="C2533" s="118" t="s">
        <v>135</v>
      </c>
      <c r="D2533" s="74">
        <v>317.99</v>
      </c>
      <c r="E2533" s="29">
        <f t="shared" si="138"/>
        <v>69.959999999999994</v>
      </c>
      <c r="F2533" s="28">
        <f t="shared" si="139"/>
        <v>387.95</v>
      </c>
      <c r="G2533" s="117" t="s">
        <v>4286</v>
      </c>
      <c r="H2533" s="7"/>
    </row>
    <row r="2534" spans="1:8" s="6" customFormat="1" ht="16.5">
      <c r="A2534" s="73" t="s">
        <v>4335</v>
      </c>
      <c r="B2534" s="117" t="s">
        <v>4336</v>
      </c>
      <c r="C2534" s="118" t="s">
        <v>135</v>
      </c>
      <c r="D2534" s="74">
        <v>317.99</v>
      </c>
      <c r="E2534" s="29">
        <f t="shared" si="138"/>
        <v>69.959999999999994</v>
      </c>
      <c r="F2534" s="28">
        <f t="shared" si="139"/>
        <v>387.95</v>
      </c>
      <c r="G2534" s="117" t="s">
        <v>4286</v>
      </c>
      <c r="H2534" s="7"/>
    </row>
    <row r="2535" spans="1:8" s="6" customFormat="1" ht="16.5">
      <c r="A2535" s="73" t="s">
        <v>4337</v>
      </c>
      <c r="B2535" s="117" t="s">
        <v>4167</v>
      </c>
      <c r="C2535" s="118" t="s">
        <v>135</v>
      </c>
      <c r="D2535" s="74">
        <v>317.99</v>
      </c>
      <c r="E2535" s="29">
        <f t="shared" si="138"/>
        <v>69.959999999999994</v>
      </c>
      <c r="F2535" s="28">
        <f t="shared" si="139"/>
        <v>387.95</v>
      </c>
      <c r="G2535" s="117" t="s">
        <v>4286</v>
      </c>
      <c r="H2535" s="7"/>
    </row>
    <row r="2536" spans="1:8" s="6" customFormat="1" ht="16.5">
      <c r="A2536" s="82" t="s">
        <v>4338</v>
      </c>
      <c r="B2536" s="83"/>
      <c r="C2536" s="83"/>
      <c r="D2536" s="83"/>
      <c r="E2536" s="83"/>
      <c r="F2536" s="83"/>
      <c r="G2536" s="84"/>
      <c r="H2536" s="7"/>
    </row>
    <row r="2537" spans="1:8" s="6" customFormat="1" ht="16.5">
      <c r="A2537" s="73" t="s">
        <v>4339</v>
      </c>
      <c r="B2537" s="117" t="s">
        <v>4073</v>
      </c>
      <c r="C2537" s="118" t="s">
        <v>135</v>
      </c>
      <c r="D2537" s="74">
        <v>80.650000000000006</v>
      </c>
      <c r="E2537" s="29">
        <f t="shared" ref="E2537:E2575" si="140">ROUND(D2537*0.22,2)</f>
        <v>17.739999999999998</v>
      </c>
      <c r="F2537" s="28">
        <f t="shared" si="139"/>
        <v>98.39</v>
      </c>
      <c r="G2537" s="117" t="s">
        <v>3471</v>
      </c>
      <c r="H2537" s="7"/>
    </row>
    <row r="2538" spans="1:8" s="6" customFormat="1" ht="16.5">
      <c r="A2538" s="73" t="s">
        <v>4340</v>
      </c>
      <c r="B2538" s="117" t="s">
        <v>4076</v>
      </c>
      <c r="C2538" s="118" t="s">
        <v>135</v>
      </c>
      <c r="D2538" s="74">
        <v>80.650000000000006</v>
      </c>
      <c r="E2538" s="29">
        <f t="shared" si="140"/>
        <v>17.739999999999998</v>
      </c>
      <c r="F2538" s="28">
        <f t="shared" si="139"/>
        <v>98.39</v>
      </c>
      <c r="G2538" s="117" t="s">
        <v>3471</v>
      </c>
      <c r="H2538" s="7"/>
    </row>
    <row r="2539" spans="1:8" s="6" customFormat="1" ht="16.5">
      <c r="A2539" s="73" t="s">
        <v>4341</v>
      </c>
      <c r="B2539" s="117" t="s">
        <v>4078</v>
      </c>
      <c r="C2539" s="118" t="s">
        <v>135</v>
      </c>
      <c r="D2539" s="74">
        <v>80.650000000000006</v>
      </c>
      <c r="E2539" s="29">
        <f t="shared" si="140"/>
        <v>17.739999999999998</v>
      </c>
      <c r="F2539" s="28">
        <f t="shared" si="139"/>
        <v>98.39</v>
      </c>
      <c r="G2539" s="117" t="s">
        <v>3471</v>
      </c>
      <c r="H2539" s="7"/>
    </row>
    <row r="2540" spans="1:8" s="6" customFormat="1" ht="16.5">
      <c r="A2540" s="73" t="s">
        <v>4342</v>
      </c>
      <c r="B2540" s="117" t="s">
        <v>4080</v>
      </c>
      <c r="C2540" s="118" t="s">
        <v>135</v>
      </c>
      <c r="D2540" s="74">
        <v>80.650000000000006</v>
      </c>
      <c r="E2540" s="29">
        <f t="shared" si="140"/>
        <v>17.739999999999998</v>
      </c>
      <c r="F2540" s="28">
        <f t="shared" si="139"/>
        <v>98.39</v>
      </c>
      <c r="G2540" s="117" t="s">
        <v>3471</v>
      </c>
      <c r="H2540" s="7"/>
    </row>
    <row r="2541" spans="1:8" s="6" customFormat="1" ht="16.5">
      <c r="A2541" s="73" t="s">
        <v>4343</v>
      </c>
      <c r="B2541" s="117" t="s">
        <v>4082</v>
      </c>
      <c r="C2541" s="118" t="s">
        <v>135</v>
      </c>
      <c r="D2541" s="74">
        <v>80.650000000000006</v>
      </c>
      <c r="E2541" s="29">
        <f t="shared" si="140"/>
        <v>17.739999999999998</v>
      </c>
      <c r="F2541" s="28">
        <f t="shared" si="139"/>
        <v>98.39</v>
      </c>
      <c r="G2541" s="117" t="s">
        <v>3471</v>
      </c>
      <c r="H2541" s="7"/>
    </row>
    <row r="2542" spans="1:8" s="6" customFormat="1" ht="16.5">
      <c r="A2542" s="73" t="s">
        <v>4344</v>
      </c>
      <c r="B2542" s="117" t="s">
        <v>4084</v>
      </c>
      <c r="C2542" s="118" t="s">
        <v>135</v>
      </c>
      <c r="D2542" s="74">
        <v>80.650000000000006</v>
      </c>
      <c r="E2542" s="29">
        <f t="shared" si="140"/>
        <v>17.739999999999998</v>
      </c>
      <c r="F2542" s="28">
        <f t="shared" si="139"/>
        <v>98.39</v>
      </c>
      <c r="G2542" s="117" t="s">
        <v>3471</v>
      </c>
      <c r="H2542" s="7"/>
    </row>
    <row r="2543" spans="1:8" s="6" customFormat="1" ht="66">
      <c r="A2543" s="73" t="s">
        <v>4345</v>
      </c>
      <c r="B2543" s="119" t="s">
        <v>4293</v>
      </c>
      <c r="C2543" s="118" t="s">
        <v>135</v>
      </c>
      <c r="D2543" s="74">
        <v>80.650000000000006</v>
      </c>
      <c r="E2543" s="29">
        <f t="shared" si="140"/>
        <v>17.739999999999998</v>
      </c>
      <c r="F2543" s="28">
        <f t="shared" si="139"/>
        <v>98.39</v>
      </c>
      <c r="G2543" s="117" t="s">
        <v>3471</v>
      </c>
      <c r="H2543" s="7"/>
    </row>
    <row r="2544" spans="1:8" s="6" customFormat="1" ht="16.5">
      <c r="A2544" s="73" t="s">
        <v>4346</v>
      </c>
      <c r="B2544" s="119" t="s">
        <v>4088</v>
      </c>
      <c r="C2544" s="118" t="s">
        <v>135</v>
      </c>
      <c r="D2544" s="74">
        <v>132.4</v>
      </c>
      <c r="E2544" s="29">
        <f t="shared" si="140"/>
        <v>29.13</v>
      </c>
      <c r="F2544" s="28">
        <f t="shared" si="139"/>
        <v>161.53</v>
      </c>
      <c r="G2544" s="117" t="s">
        <v>3471</v>
      </c>
      <c r="H2544" s="7"/>
    </row>
    <row r="2545" spans="1:8" s="6" customFormat="1" ht="16.5">
      <c r="A2545" s="73" t="s">
        <v>4347</v>
      </c>
      <c r="B2545" s="119" t="s">
        <v>4090</v>
      </c>
      <c r="C2545" s="118" t="s">
        <v>135</v>
      </c>
      <c r="D2545" s="74">
        <v>97.9</v>
      </c>
      <c r="E2545" s="29">
        <f t="shared" si="140"/>
        <v>21.54</v>
      </c>
      <c r="F2545" s="28">
        <f t="shared" si="139"/>
        <v>119.44</v>
      </c>
      <c r="G2545" s="117" t="s">
        <v>3471</v>
      </c>
      <c r="H2545" s="7"/>
    </row>
    <row r="2546" spans="1:8" s="6" customFormat="1" ht="49.5">
      <c r="A2546" s="73" t="s">
        <v>4348</v>
      </c>
      <c r="B2546" s="119" t="s">
        <v>4092</v>
      </c>
      <c r="C2546" s="118" t="s">
        <v>135</v>
      </c>
      <c r="D2546" s="74">
        <v>97.9</v>
      </c>
      <c r="E2546" s="29">
        <f t="shared" si="140"/>
        <v>21.54</v>
      </c>
      <c r="F2546" s="28">
        <f t="shared" si="139"/>
        <v>119.44</v>
      </c>
      <c r="G2546" s="117" t="s">
        <v>3471</v>
      </c>
      <c r="H2546" s="7"/>
    </row>
    <row r="2547" spans="1:8" s="6" customFormat="1" ht="82.5">
      <c r="A2547" s="73" t="s">
        <v>4349</v>
      </c>
      <c r="B2547" s="119" t="s">
        <v>4094</v>
      </c>
      <c r="C2547" s="118" t="s">
        <v>135</v>
      </c>
      <c r="D2547" s="74">
        <v>97.9</v>
      </c>
      <c r="E2547" s="29">
        <f t="shared" si="140"/>
        <v>21.54</v>
      </c>
      <c r="F2547" s="28">
        <f t="shared" si="139"/>
        <v>119.44</v>
      </c>
      <c r="G2547" s="117" t="s">
        <v>3471</v>
      </c>
      <c r="H2547" s="7"/>
    </row>
    <row r="2548" spans="1:8" s="6" customFormat="1" ht="33">
      <c r="A2548" s="73" t="s">
        <v>4350</v>
      </c>
      <c r="B2548" s="119" t="s">
        <v>4096</v>
      </c>
      <c r="C2548" s="118" t="s">
        <v>135</v>
      </c>
      <c r="D2548" s="74">
        <v>97.9</v>
      </c>
      <c r="E2548" s="29">
        <f t="shared" si="140"/>
        <v>21.54</v>
      </c>
      <c r="F2548" s="28">
        <f t="shared" si="139"/>
        <v>119.44</v>
      </c>
      <c r="G2548" s="117" t="s">
        <v>3471</v>
      </c>
      <c r="H2548" s="7"/>
    </row>
    <row r="2549" spans="1:8" s="6" customFormat="1" ht="16.5">
      <c r="A2549" s="73" t="s">
        <v>4351</v>
      </c>
      <c r="B2549" s="119" t="s">
        <v>4098</v>
      </c>
      <c r="C2549" s="118" t="s">
        <v>135</v>
      </c>
      <c r="D2549" s="74">
        <v>132.4</v>
      </c>
      <c r="E2549" s="29">
        <f t="shared" si="140"/>
        <v>29.13</v>
      </c>
      <c r="F2549" s="28">
        <f t="shared" si="139"/>
        <v>161.53</v>
      </c>
      <c r="G2549" s="117" t="s">
        <v>3471</v>
      </c>
      <c r="H2549" s="7"/>
    </row>
    <row r="2550" spans="1:8" s="6" customFormat="1" ht="33">
      <c r="A2550" s="73" t="s">
        <v>4352</v>
      </c>
      <c r="B2550" s="119" t="s">
        <v>4100</v>
      </c>
      <c r="C2550" s="118" t="s">
        <v>135</v>
      </c>
      <c r="D2550" s="74">
        <v>97.9</v>
      </c>
      <c r="E2550" s="29">
        <f t="shared" si="140"/>
        <v>21.54</v>
      </c>
      <c r="F2550" s="28">
        <f t="shared" si="139"/>
        <v>119.44</v>
      </c>
      <c r="G2550" s="117" t="s">
        <v>3471</v>
      </c>
      <c r="H2550" s="7"/>
    </row>
    <row r="2551" spans="1:8" s="6" customFormat="1" ht="33">
      <c r="A2551" s="73" t="s">
        <v>4353</v>
      </c>
      <c r="B2551" s="119" t="s">
        <v>4102</v>
      </c>
      <c r="C2551" s="118" t="s">
        <v>135</v>
      </c>
      <c r="D2551" s="74">
        <v>97.9</v>
      </c>
      <c r="E2551" s="29">
        <f t="shared" si="140"/>
        <v>21.54</v>
      </c>
      <c r="F2551" s="28">
        <f t="shared" si="139"/>
        <v>119.44</v>
      </c>
      <c r="G2551" s="117" t="s">
        <v>3471</v>
      </c>
      <c r="H2551" s="7"/>
    </row>
    <row r="2552" spans="1:8" s="6" customFormat="1" ht="82.5">
      <c r="A2552" s="73" t="s">
        <v>4354</v>
      </c>
      <c r="B2552" s="119" t="s">
        <v>4192</v>
      </c>
      <c r="C2552" s="118" t="s">
        <v>135</v>
      </c>
      <c r="D2552" s="74">
        <v>115.17</v>
      </c>
      <c r="E2552" s="29">
        <f t="shared" si="140"/>
        <v>25.34</v>
      </c>
      <c r="F2552" s="28">
        <f t="shared" si="139"/>
        <v>140.51</v>
      </c>
      <c r="G2552" s="117" t="s">
        <v>3471</v>
      </c>
      <c r="H2552" s="7"/>
    </row>
    <row r="2553" spans="1:8" s="6" customFormat="1" ht="49.5">
      <c r="A2553" s="73" t="s">
        <v>4355</v>
      </c>
      <c r="B2553" s="117" t="s">
        <v>4194</v>
      </c>
      <c r="C2553" s="118" t="s">
        <v>135</v>
      </c>
      <c r="D2553" s="74">
        <v>115.17</v>
      </c>
      <c r="E2553" s="29">
        <f t="shared" si="140"/>
        <v>25.34</v>
      </c>
      <c r="F2553" s="28">
        <f t="shared" si="139"/>
        <v>140.51</v>
      </c>
      <c r="G2553" s="117" t="s">
        <v>3471</v>
      </c>
      <c r="H2553" s="7"/>
    </row>
    <row r="2554" spans="1:8" s="6" customFormat="1" ht="16.5">
      <c r="A2554" s="73" t="s">
        <v>4356</v>
      </c>
      <c r="B2554" s="117" t="s">
        <v>4357</v>
      </c>
      <c r="C2554" s="118" t="s">
        <v>135</v>
      </c>
      <c r="D2554" s="74">
        <v>132.4</v>
      </c>
      <c r="E2554" s="29">
        <f t="shared" si="140"/>
        <v>29.13</v>
      </c>
      <c r="F2554" s="28">
        <f t="shared" si="139"/>
        <v>161.53</v>
      </c>
      <c r="G2554" s="117" t="s">
        <v>3471</v>
      </c>
      <c r="H2554" s="7"/>
    </row>
    <row r="2555" spans="1:8" s="6" customFormat="1" ht="16.5">
      <c r="A2555" s="73" t="s">
        <v>4358</v>
      </c>
      <c r="B2555" s="117" t="s">
        <v>4116</v>
      </c>
      <c r="C2555" s="118" t="s">
        <v>135</v>
      </c>
      <c r="D2555" s="74">
        <v>132.4</v>
      </c>
      <c r="E2555" s="29">
        <f t="shared" si="140"/>
        <v>29.13</v>
      </c>
      <c r="F2555" s="28">
        <f t="shared" si="139"/>
        <v>161.53</v>
      </c>
      <c r="G2555" s="117" t="s">
        <v>3471</v>
      </c>
      <c r="H2555" s="7"/>
    </row>
    <row r="2556" spans="1:8" s="6" customFormat="1" ht="16.5">
      <c r="A2556" s="82" t="s">
        <v>4359</v>
      </c>
      <c r="B2556" s="83"/>
      <c r="C2556" s="83"/>
      <c r="D2556" s="83"/>
      <c r="E2556" s="83"/>
      <c r="F2556" s="83"/>
      <c r="G2556" s="84"/>
      <c r="H2556" s="7"/>
    </row>
    <row r="2557" spans="1:8" s="6" customFormat="1" ht="16.5">
      <c r="A2557" s="73" t="s">
        <v>4360</v>
      </c>
      <c r="B2557" s="117" t="s">
        <v>4125</v>
      </c>
      <c r="C2557" s="118" t="s">
        <v>135</v>
      </c>
      <c r="D2557" s="74">
        <v>100.82</v>
      </c>
      <c r="E2557" s="29">
        <f t="shared" si="140"/>
        <v>22.18</v>
      </c>
      <c r="F2557" s="28">
        <f t="shared" si="139"/>
        <v>123</v>
      </c>
      <c r="G2557" s="117" t="s">
        <v>3471</v>
      </c>
      <c r="H2557" s="7"/>
    </row>
    <row r="2558" spans="1:8" s="6" customFormat="1" ht="16.5">
      <c r="A2558" s="73" t="s">
        <v>4361</v>
      </c>
      <c r="B2558" s="117" t="s">
        <v>4127</v>
      </c>
      <c r="C2558" s="118" t="s">
        <v>135</v>
      </c>
      <c r="D2558" s="74">
        <v>100.82</v>
      </c>
      <c r="E2558" s="29">
        <f t="shared" si="140"/>
        <v>22.18</v>
      </c>
      <c r="F2558" s="28">
        <f t="shared" si="139"/>
        <v>123</v>
      </c>
      <c r="G2558" s="117" t="s">
        <v>3471</v>
      </c>
      <c r="H2558" s="7"/>
    </row>
    <row r="2559" spans="1:8" s="6" customFormat="1" ht="16.5">
      <c r="A2559" s="73" t="s">
        <v>4362</v>
      </c>
      <c r="B2559" s="117" t="s">
        <v>4129</v>
      </c>
      <c r="C2559" s="118" t="s">
        <v>135</v>
      </c>
      <c r="D2559" s="74">
        <v>100.82</v>
      </c>
      <c r="E2559" s="29">
        <f t="shared" si="140"/>
        <v>22.18</v>
      </c>
      <c r="F2559" s="28">
        <f t="shared" si="139"/>
        <v>123</v>
      </c>
      <c r="G2559" s="117" t="s">
        <v>3471</v>
      </c>
      <c r="H2559" s="7"/>
    </row>
    <row r="2560" spans="1:8" s="6" customFormat="1" ht="16.5">
      <c r="A2560" s="73" t="s">
        <v>4363</v>
      </c>
      <c r="B2560" s="117" t="s">
        <v>4131</v>
      </c>
      <c r="C2560" s="118" t="s">
        <v>135</v>
      </c>
      <c r="D2560" s="74">
        <v>100.82</v>
      </c>
      <c r="E2560" s="29">
        <f t="shared" si="140"/>
        <v>22.18</v>
      </c>
      <c r="F2560" s="28">
        <f t="shared" si="139"/>
        <v>123</v>
      </c>
      <c r="G2560" s="117" t="s">
        <v>3471</v>
      </c>
      <c r="H2560" s="7"/>
    </row>
    <row r="2561" spans="1:8" s="6" customFormat="1" ht="16.5">
      <c r="A2561" s="73" t="s">
        <v>4364</v>
      </c>
      <c r="B2561" s="117" t="s">
        <v>4133</v>
      </c>
      <c r="C2561" s="118" t="s">
        <v>135</v>
      </c>
      <c r="D2561" s="74">
        <v>100.82</v>
      </c>
      <c r="E2561" s="29">
        <f t="shared" si="140"/>
        <v>22.18</v>
      </c>
      <c r="F2561" s="28">
        <f t="shared" si="139"/>
        <v>123</v>
      </c>
      <c r="G2561" s="117" t="s">
        <v>3471</v>
      </c>
      <c r="H2561" s="7"/>
    </row>
    <row r="2562" spans="1:8" s="6" customFormat="1" ht="16.5">
      <c r="A2562" s="73" t="s">
        <v>4365</v>
      </c>
      <c r="B2562" s="117" t="s">
        <v>4135</v>
      </c>
      <c r="C2562" s="118" t="s">
        <v>135</v>
      </c>
      <c r="D2562" s="74">
        <v>100.82</v>
      </c>
      <c r="E2562" s="29">
        <f t="shared" si="140"/>
        <v>22.18</v>
      </c>
      <c r="F2562" s="28">
        <f t="shared" si="139"/>
        <v>123</v>
      </c>
      <c r="G2562" s="117" t="s">
        <v>3471</v>
      </c>
      <c r="H2562" s="7"/>
    </row>
    <row r="2563" spans="1:8" s="6" customFormat="1" ht="66">
      <c r="A2563" s="73" t="s">
        <v>4366</v>
      </c>
      <c r="B2563" s="119" t="s">
        <v>4367</v>
      </c>
      <c r="C2563" s="118" t="s">
        <v>135</v>
      </c>
      <c r="D2563" s="74">
        <v>100.82</v>
      </c>
      <c r="E2563" s="29">
        <f t="shared" si="140"/>
        <v>22.18</v>
      </c>
      <c r="F2563" s="28">
        <f t="shared" si="139"/>
        <v>123</v>
      </c>
      <c r="G2563" s="117" t="s">
        <v>3471</v>
      </c>
      <c r="H2563" s="7"/>
    </row>
    <row r="2564" spans="1:8" s="6" customFormat="1" ht="33">
      <c r="A2564" s="73" t="s">
        <v>4368</v>
      </c>
      <c r="B2564" s="119" t="s">
        <v>4139</v>
      </c>
      <c r="C2564" s="118" t="s">
        <v>135</v>
      </c>
      <c r="D2564" s="74">
        <v>165.49</v>
      </c>
      <c r="E2564" s="29">
        <f t="shared" si="140"/>
        <v>36.409999999999997</v>
      </c>
      <c r="F2564" s="28">
        <f t="shared" si="139"/>
        <v>201.9</v>
      </c>
      <c r="G2564" s="117" t="s">
        <v>3471</v>
      </c>
      <c r="H2564" s="7"/>
    </row>
    <row r="2565" spans="1:8" s="6" customFormat="1" ht="16.5">
      <c r="A2565" s="73" t="s">
        <v>4369</v>
      </c>
      <c r="B2565" s="119" t="s">
        <v>4141</v>
      </c>
      <c r="C2565" s="118" t="s">
        <v>135</v>
      </c>
      <c r="D2565" s="74">
        <v>122.38</v>
      </c>
      <c r="E2565" s="29">
        <f t="shared" si="140"/>
        <v>26.92</v>
      </c>
      <c r="F2565" s="28">
        <f t="shared" si="139"/>
        <v>149.30000000000001</v>
      </c>
      <c r="G2565" s="117" t="s">
        <v>3471</v>
      </c>
      <c r="H2565" s="7"/>
    </row>
    <row r="2566" spans="1:8" s="6" customFormat="1" ht="66">
      <c r="A2566" s="73" t="s">
        <v>4370</v>
      </c>
      <c r="B2566" s="119" t="s">
        <v>4143</v>
      </c>
      <c r="C2566" s="118" t="s">
        <v>135</v>
      </c>
      <c r="D2566" s="74">
        <v>122.38</v>
      </c>
      <c r="E2566" s="29">
        <f t="shared" si="140"/>
        <v>26.92</v>
      </c>
      <c r="F2566" s="28">
        <f t="shared" si="139"/>
        <v>149.30000000000001</v>
      </c>
      <c r="G2566" s="117" t="s">
        <v>3471</v>
      </c>
      <c r="H2566" s="7"/>
    </row>
    <row r="2567" spans="1:8" s="6" customFormat="1" ht="82.5">
      <c r="A2567" s="73" t="s">
        <v>4371</v>
      </c>
      <c r="B2567" s="119" t="s">
        <v>4372</v>
      </c>
      <c r="C2567" s="118" t="s">
        <v>135</v>
      </c>
      <c r="D2567" s="74">
        <v>122.38</v>
      </c>
      <c r="E2567" s="29">
        <f t="shared" si="140"/>
        <v>26.92</v>
      </c>
      <c r="F2567" s="28">
        <f t="shared" si="139"/>
        <v>149.30000000000001</v>
      </c>
      <c r="G2567" s="117" t="s">
        <v>3471</v>
      </c>
      <c r="H2567" s="7"/>
    </row>
    <row r="2568" spans="1:8" s="6" customFormat="1" ht="49.5">
      <c r="A2568" s="73" t="s">
        <v>4373</v>
      </c>
      <c r="B2568" s="119" t="s">
        <v>4147</v>
      </c>
      <c r="C2568" s="118" t="s">
        <v>135</v>
      </c>
      <c r="D2568" s="74">
        <v>122.38</v>
      </c>
      <c r="E2568" s="29">
        <f t="shared" si="140"/>
        <v>26.92</v>
      </c>
      <c r="F2568" s="28">
        <f t="shared" si="139"/>
        <v>149.30000000000001</v>
      </c>
      <c r="G2568" s="117" t="s">
        <v>3471</v>
      </c>
      <c r="H2568" s="7"/>
    </row>
    <row r="2569" spans="1:8" s="6" customFormat="1" ht="16.5">
      <c r="A2569" s="73" t="s">
        <v>4374</v>
      </c>
      <c r="B2569" s="119" t="s">
        <v>4149</v>
      </c>
      <c r="C2569" s="118" t="s">
        <v>135</v>
      </c>
      <c r="D2569" s="74">
        <v>165.49</v>
      </c>
      <c r="E2569" s="29">
        <f t="shared" si="140"/>
        <v>36.409999999999997</v>
      </c>
      <c r="F2569" s="28">
        <f t="shared" si="139"/>
        <v>201.9</v>
      </c>
      <c r="G2569" s="117" t="s">
        <v>3471</v>
      </c>
      <c r="H2569" s="7"/>
    </row>
    <row r="2570" spans="1:8" s="6" customFormat="1" ht="49.5">
      <c r="A2570" s="73" t="s">
        <v>4375</v>
      </c>
      <c r="B2570" s="119" t="s">
        <v>4151</v>
      </c>
      <c r="C2570" s="118" t="s">
        <v>135</v>
      </c>
      <c r="D2570" s="74">
        <v>122.38</v>
      </c>
      <c r="E2570" s="29">
        <f t="shared" si="140"/>
        <v>26.92</v>
      </c>
      <c r="F2570" s="28">
        <f t="shared" si="139"/>
        <v>149.30000000000001</v>
      </c>
      <c r="G2570" s="117" t="s">
        <v>3471</v>
      </c>
      <c r="H2570" s="7"/>
    </row>
    <row r="2571" spans="1:8" s="6" customFormat="1" ht="33">
      <c r="A2571" s="73" t="s">
        <v>4376</v>
      </c>
      <c r="B2571" s="119" t="s">
        <v>4220</v>
      </c>
      <c r="C2571" s="118" t="s">
        <v>135</v>
      </c>
      <c r="D2571" s="74">
        <v>122.38</v>
      </c>
      <c r="E2571" s="29">
        <f t="shared" si="140"/>
        <v>26.92</v>
      </c>
      <c r="F2571" s="28">
        <f>E2571+D2571</f>
        <v>149.30000000000001</v>
      </c>
      <c r="G2571" s="117" t="s">
        <v>3471</v>
      </c>
      <c r="H2571" s="7"/>
    </row>
    <row r="2572" spans="1:8" s="6" customFormat="1" ht="82.5">
      <c r="A2572" s="73" t="s">
        <v>4377</v>
      </c>
      <c r="B2572" s="119" t="s">
        <v>4155</v>
      </c>
      <c r="C2572" s="118" t="s">
        <v>135</v>
      </c>
      <c r="D2572" s="74">
        <v>143.96</v>
      </c>
      <c r="E2572" s="29">
        <f t="shared" si="140"/>
        <v>31.67</v>
      </c>
      <c r="F2572" s="28">
        <f>E2572+D2572</f>
        <v>175.63</v>
      </c>
      <c r="G2572" s="117" t="s">
        <v>3471</v>
      </c>
      <c r="H2572" s="7"/>
    </row>
    <row r="2573" spans="1:8" s="6" customFormat="1" ht="49.5">
      <c r="A2573" s="73" t="s">
        <v>4378</v>
      </c>
      <c r="B2573" s="117" t="s">
        <v>4224</v>
      </c>
      <c r="C2573" s="118" t="s">
        <v>135</v>
      </c>
      <c r="D2573" s="74">
        <v>143.96</v>
      </c>
      <c r="E2573" s="29">
        <f t="shared" si="140"/>
        <v>31.67</v>
      </c>
      <c r="F2573" s="28">
        <f>E2573+D2573</f>
        <v>175.63</v>
      </c>
      <c r="G2573" s="117" t="s">
        <v>3471</v>
      </c>
      <c r="H2573" s="7"/>
    </row>
    <row r="2574" spans="1:8" s="6" customFormat="1" ht="16.5">
      <c r="A2574" s="73" t="s">
        <v>4379</v>
      </c>
      <c r="B2574" s="117" t="s">
        <v>4380</v>
      </c>
      <c r="C2574" s="118" t="s">
        <v>135</v>
      </c>
      <c r="D2574" s="74">
        <v>165.49</v>
      </c>
      <c r="E2574" s="29">
        <f t="shared" si="140"/>
        <v>36.409999999999997</v>
      </c>
      <c r="F2574" s="28">
        <f>E2574+D2574</f>
        <v>201.9</v>
      </c>
      <c r="G2574" s="117" t="s">
        <v>3471</v>
      </c>
      <c r="H2574" s="7"/>
    </row>
    <row r="2575" spans="1:8" s="6" customFormat="1" ht="16.5">
      <c r="A2575" s="73" t="s">
        <v>4381</v>
      </c>
      <c r="B2575" s="117" t="s">
        <v>4167</v>
      </c>
      <c r="C2575" s="118" t="s">
        <v>135</v>
      </c>
      <c r="D2575" s="74">
        <v>165.49</v>
      </c>
      <c r="E2575" s="29">
        <f t="shared" si="140"/>
        <v>36.409999999999997</v>
      </c>
      <c r="F2575" s="28">
        <f>E2575+D2575</f>
        <v>201.9</v>
      </c>
      <c r="G2575" s="117" t="s">
        <v>3471</v>
      </c>
      <c r="H2575" s="7"/>
    </row>
    <row r="2576" spans="1:8" s="6" customFormat="1" ht="16.5">
      <c r="A2576" s="82" t="s">
        <v>4382</v>
      </c>
      <c r="B2576" s="83"/>
      <c r="C2576" s="83"/>
      <c r="D2576" s="83"/>
      <c r="E2576" s="83"/>
      <c r="F2576" s="83"/>
      <c r="G2576" s="84"/>
      <c r="H2576" s="7"/>
    </row>
    <row r="2577" spans="1:8" s="6" customFormat="1" ht="16.5">
      <c r="A2577" s="73" t="s">
        <v>4383</v>
      </c>
      <c r="B2577" s="117" t="s">
        <v>4384</v>
      </c>
      <c r="C2577" s="118" t="s">
        <v>135</v>
      </c>
      <c r="D2577" s="74">
        <v>156.69999999999999</v>
      </c>
      <c r="E2577" s="29">
        <f t="shared" ref="E2577:E2603" si="141">ROUND(D2577*0.22,2)</f>
        <v>34.47</v>
      </c>
      <c r="F2577" s="28">
        <f t="shared" ref="F2577:F2638" si="142">E2577+D2577</f>
        <v>191.17</v>
      </c>
      <c r="G2577" s="117" t="s">
        <v>3471</v>
      </c>
      <c r="H2577" s="7"/>
    </row>
    <row r="2578" spans="1:8" s="6" customFormat="1" ht="16.5">
      <c r="A2578" s="73" t="s">
        <v>4385</v>
      </c>
      <c r="B2578" s="117" t="s">
        <v>4386</v>
      </c>
      <c r="C2578" s="118" t="s">
        <v>135</v>
      </c>
      <c r="D2578" s="74">
        <v>156.69999999999999</v>
      </c>
      <c r="E2578" s="29">
        <f t="shared" si="141"/>
        <v>34.47</v>
      </c>
      <c r="F2578" s="28">
        <f t="shared" si="142"/>
        <v>191.17</v>
      </c>
      <c r="G2578" s="117" t="s">
        <v>3471</v>
      </c>
      <c r="H2578" s="7"/>
    </row>
    <row r="2579" spans="1:8" s="6" customFormat="1" ht="16.5">
      <c r="A2579" s="73" t="s">
        <v>4387</v>
      </c>
      <c r="B2579" s="117" t="s">
        <v>4388</v>
      </c>
      <c r="C2579" s="118" t="s">
        <v>135</v>
      </c>
      <c r="D2579" s="74">
        <v>156.69999999999999</v>
      </c>
      <c r="E2579" s="29">
        <f t="shared" si="141"/>
        <v>34.47</v>
      </c>
      <c r="F2579" s="28">
        <f t="shared" si="142"/>
        <v>191.17</v>
      </c>
      <c r="G2579" s="117" t="s">
        <v>3471</v>
      </c>
      <c r="H2579" s="7"/>
    </row>
    <row r="2580" spans="1:8" s="6" customFormat="1" ht="16.5">
      <c r="A2580" s="73" t="s">
        <v>4389</v>
      </c>
      <c r="B2580" s="117" t="s">
        <v>4390</v>
      </c>
      <c r="C2580" s="118" t="s">
        <v>135</v>
      </c>
      <c r="D2580" s="74">
        <v>191.21</v>
      </c>
      <c r="E2580" s="29">
        <f t="shared" si="141"/>
        <v>42.07</v>
      </c>
      <c r="F2580" s="28">
        <f t="shared" si="142"/>
        <v>233.28</v>
      </c>
      <c r="G2580" s="117" t="s">
        <v>3471</v>
      </c>
      <c r="H2580" s="7"/>
    </row>
    <row r="2581" spans="1:8" s="6" customFormat="1" ht="16.5">
      <c r="A2581" s="73" t="s">
        <v>4391</v>
      </c>
      <c r="B2581" s="117" t="s">
        <v>4082</v>
      </c>
      <c r="C2581" s="118" t="s">
        <v>135</v>
      </c>
      <c r="D2581" s="74">
        <v>139.44999999999999</v>
      </c>
      <c r="E2581" s="29">
        <f t="shared" si="141"/>
        <v>30.68</v>
      </c>
      <c r="F2581" s="28">
        <f t="shared" si="142"/>
        <v>170.13</v>
      </c>
      <c r="G2581" s="117" t="s">
        <v>3471</v>
      </c>
      <c r="H2581" s="7"/>
    </row>
    <row r="2582" spans="1:8" s="6" customFormat="1" ht="16.5">
      <c r="A2582" s="73" t="s">
        <v>4392</v>
      </c>
      <c r="B2582" s="117" t="s">
        <v>4084</v>
      </c>
      <c r="C2582" s="118" t="s">
        <v>135</v>
      </c>
      <c r="D2582" s="74">
        <v>156.69999999999999</v>
      </c>
      <c r="E2582" s="29">
        <f t="shared" si="141"/>
        <v>34.47</v>
      </c>
      <c r="F2582" s="28">
        <f t="shared" si="142"/>
        <v>191.17</v>
      </c>
      <c r="G2582" s="117" t="s">
        <v>3471</v>
      </c>
      <c r="H2582" s="7"/>
    </row>
    <row r="2583" spans="1:8" s="6" customFormat="1" ht="16.5">
      <c r="A2583" s="73" t="s">
        <v>4393</v>
      </c>
      <c r="B2583" s="117" t="s">
        <v>4394</v>
      </c>
      <c r="C2583" s="118" t="s">
        <v>135</v>
      </c>
      <c r="D2583" s="74">
        <v>173.97</v>
      </c>
      <c r="E2583" s="29">
        <f t="shared" si="141"/>
        <v>38.270000000000003</v>
      </c>
      <c r="F2583" s="28">
        <f t="shared" si="142"/>
        <v>212.24</v>
      </c>
      <c r="G2583" s="117" t="s">
        <v>3471</v>
      </c>
      <c r="H2583" s="7"/>
    </row>
    <row r="2584" spans="1:8" s="6" customFormat="1" ht="16.5">
      <c r="A2584" s="73" t="s">
        <v>4395</v>
      </c>
      <c r="B2584" s="117" t="s">
        <v>4396</v>
      </c>
      <c r="C2584" s="118" t="s">
        <v>135</v>
      </c>
      <c r="D2584" s="74">
        <v>242.98</v>
      </c>
      <c r="E2584" s="29">
        <f t="shared" si="141"/>
        <v>53.46</v>
      </c>
      <c r="F2584" s="28">
        <f t="shared" si="142"/>
        <v>296.44</v>
      </c>
      <c r="G2584" s="117" t="s">
        <v>3471</v>
      </c>
      <c r="H2584" s="7"/>
    </row>
    <row r="2585" spans="1:8" s="6" customFormat="1" ht="16.5">
      <c r="A2585" s="73" t="s">
        <v>4397</v>
      </c>
      <c r="B2585" s="117" t="s">
        <v>4398</v>
      </c>
      <c r="C2585" s="118" t="s">
        <v>135</v>
      </c>
      <c r="D2585" s="74">
        <v>260.22000000000003</v>
      </c>
      <c r="E2585" s="29">
        <f t="shared" si="141"/>
        <v>57.25</v>
      </c>
      <c r="F2585" s="28">
        <f t="shared" si="142"/>
        <v>317.47000000000003</v>
      </c>
      <c r="G2585" s="117" t="s">
        <v>3471</v>
      </c>
      <c r="H2585" s="7"/>
    </row>
    <row r="2586" spans="1:8" s="6" customFormat="1" ht="16.5">
      <c r="A2586" s="73" t="s">
        <v>4399</v>
      </c>
      <c r="B2586" s="117" t="s">
        <v>4400</v>
      </c>
      <c r="C2586" s="118" t="s">
        <v>135</v>
      </c>
      <c r="D2586" s="74">
        <v>260.22000000000003</v>
      </c>
      <c r="E2586" s="29">
        <f t="shared" si="141"/>
        <v>57.25</v>
      </c>
      <c r="F2586" s="28">
        <f t="shared" si="142"/>
        <v>317.47000000000003</v>
      </c>
      <c r="G2586" s="117" t="s">
        <v>3471</v>
      </c>
      <c r="H2586" s="7"/>
    </row>
    <row r="2587" spans="1:8" s="6" customFormat="1" ht="16.5">
      <c r="A2587" s="73" t="s">
        <v>4401</v>
      </c>
      <c r="B2587" s="117" t="s">
        <v>4402</v>
      </c>
      <c r="C2587" s="118" t="s">
        <v>135</v>
      </c>
      <c r="D2587" s="74">
        <v>173.97</v>
      </c>
      <c r="E2587" s="29">
        <f t="shared" si="141"/>
        <v>38.270000000000003</v>
      </c>
      <c r="F2587" s="28">
        <f t="shared" si="142"/>
        <v>212.24</v>
      </c>
      <c r="G2587" s="117" t="s">
        <v>3471</v>
      </c>
      <c r="H2587" s="7"/>
    </row>
    <row r="2588" spans="1:8" s="6" customFormat="1" ht="16.5">
      <c r="A2588" s="82" t="s">
        <v>4403</v>
      </c>
      <c r="B2588" s="83"/>
      <c r="C2588" s="83"/>
      <c r="D2588" s="83"/>
      <c r="E2588" s="83"/>
      <c r="F2588" s="83"/>
      <c r="G2588" s="84"/>
      <c r="H2588" s="7"/>
    </row>
    <row r="2589" spans="1:8" s="6" customFormat="1" ht="16.5">
      <c r="A2589" s="73" t="s">
        <v>4404</v>
      </c>
      <c r="B2589" s="117" t="s">
        <v>4405</v>
      </c>
      <c r="C2589" s="118" t="s">
        <v>135</v>
      </c>
      <c r="D2589" s="74">
        <v>195.88</v>
      </c>
      <c r="E2589" s="29">
        <f t="shared" si="141"/>
        <v>43.09</v>
      </c>
      <c r="F2589" s="28">
        <f t="shared" si="142"/>
        <v>238.97</v>
      </c>
      <c r="G2589" s="117" t="s">
        <v>3471</v>
      </c>
      <c r="H2589" s="7"/>
    </row>
    <row r="2590" spans="1:8" s="6" customFormat="1" ht="16.5">
      <c r="A2590" s="73" t="s">
        <v>4406</v>
      </c>
      <c r="B2590" s="117" t="s">
        <v>4407</v>
      </c>
      <c r="C2590" s="118" t="s">
        <v>135</v>
      </c>
      <c r="D2590" s="74">
        <v>195.88</v>
      </c>
      <c r="E2590" s="29">
        <f t="shared" si="141"/>
        <v>43.09</v>
      </c>
      <c r="F2590" s="28">
        <f t="shared" si="142"/>
        <v>238.97</v>
      </c>
      <c r="G2590" s="117" t="s">
        <v>3471</v>
      </c>
      <c r="H2590" s="7"/>
    </row>
    <row r="2591" spans="1:8" s="6" customFormat="1" ht="16.5">
      <c r="A2591" s="73" t="s">
        <v>4408</v>
      </c>
      <c r="B2591" s="117" t="s">
        <v>4409</v>
      </c>
      <c r="C2591" s="118" t="s">
        <v>135</v>
      </c>
      <c r="D2591" s="74">
        <v>195.88</v>
      </c>
      <c r="E2591" s="29">
        <f t="shared" si="141"/>
        <v>43.09</v>
      </c>
      <c r="F2591" s="28">
        <f t="shared" si="142"/>
        <v>238.97</v>
      </c>
      <c r="G2591" s="117" t="s">
        <v>3471</v>
      </c>
      <c r="H2591" s="7"/>
    </row>
    <row r="2592" spans="1:8" s="6" customFormat="1" ht="16.5">
      <c r="A2592" s="73" t="s">
        <v>4410</v>
      </c>
      <c r="B2592" s="117" t="s">
        <v>4131</v>
      </c>
      <c r="C2592" s="118" t="s">
        <v>135</v>
      </c>
      <c r="D2592" s="74">
        <v>239.01</v>
      </c>
      <c r="E2592" s="29">
        <f t="shared" si="141"/>
        <v>52.58</v>
      </c>
      <c r="F2592" s="28">
        <f t="shared" si="142"/>
        <v>291.58999999999997</v>
      </c>
      <c r="G2592" s="117" t="s">
        <v>3471</v>
      </c>
      <c r="H2592" s="7"/>
    </row>
    <row r="2593" spans="1:8" s="6" customFormat="1" ht="16.5">
      <c r="A2593" s="73" t="s">
        <v>4411</v>
      </c>
      <c r="B2593" s="117" t="s">
        <v>4133</v>
      </c>
      <c r="C2593" s="118" t="s">
        <v>135</v>
      </c>
      <c r="D2593" s="74">
        <v>174.3</v>
      </c>
      <c r="E2593" s="29">
        <f t="shared" si="141"/>
        <v>38.35</v>
      </c>
      <c r="F2593" s="28">
        <f t="shared" si="142"/>
        <v>212.65</v>
      </c>
      <c r="G2593" s="117" t="s">
        <v>3471</v>
      </c>
      <c r="H2593" s="7"/>
    </row>
    <row r="2594" spans="1:8" s="6" customFormat="1" ht="16.5">
      <c r="A2594" s="73" t="s">
        <v>4412</v>
      </c>
      <c r="B2594" s="117" t="s">
        <v>4135</v>
      </c>
      <c r="C2594" s="118" t="s">
        <v>135</v>
      </c>
      <c r="D2594" s="74">
        <v>195.88</v>
      </c>
      <c r="E2594" s="29">
        <f t="shared" si="141"/>
        <v>43.09</v>
      </c>
      <c r="F2594" s="28">
        <f t="shared" si="142"/>
        <v>238.97</v>
      </c>
      <c r="G2594" s="117" t="s">
        <v>3471</v>
      </c>
      <c r="H2594" s="7"/>
    </row>
    <row r="2595" spans="1:8" s="6" customFormat="1" ht="16.5">
      <c r="A2595" s="73" t="s">
        <v>4413</v>
      </c>
      <c r="B2595" s="117" t="s">
        <v>4414</v>
      </c>
      <c r="C2595" s="118" t="s">
        <v>135</v>
      </c>
      <c r="D2595" s="74">
        <v>217.48</v>
      </c>
      <c r="E2595" s="29">
        <f t="shared" si="141"/>
        <v>47.85</v>
      </c>
      <c r="F2595" s="28">
        <f t="shared" si="142"/>
        <v>265.33</v>
      </c>
      <c r="G2595" s="117" t="s">
        <v>3471</v>
      </c>
      <c r="H2595" s="7"/>
    </row>
    <row r="2596" spans="1:8" s="6" customFormat="1" ht="16.5">
      <c r="A2596" s="73" t="s">
        <v>4415</v>
      </c>
      <c r="B2596" s="117" t="s">
        <v>4416</v>
      </c>
      <c r="C2596" s="118" t="s">
        <v>135</v>
      </c>
      <c r="D2596" s="74">
        <v>303.73</v>
      </c>
      <c r="E2596" s="29">
        <f t="shared" si="141"/>
        <v>66.819999999999993</v>
      </c>
      <c r="F2596" s="28">
        <f t="shared" si="142"/>
        <v>370.55</v>
      </c>
      <c r="G2596" s="117" t="s">
        <v>3471</v>
      </c>
      <c r="H2596" s="7"/>
    </row>
    <row r="2597" spans="1:8" s="6" customFormat="1" ht="16.5">
      <c r="A2597" s="73" t="s">
        <v>4417</v>
      </c>
      <c r="B2597" s="117" t="s">
        <v>4418</v>
      </c>
      <c r="C2597" s="118" t="s">
        <v>135</v>
      </c>
      <c r="D2597" s="74">
        <v>325.29000000000002</v>
      </c>
      <c r="E2597" s="29">
        <f t="shared" si="141"/>
        <v>71.56</v>
      </c>
      <c r="F2597" s="28">
        <f t="shared" si="142"/>
        <v>396.85</v>
      </c>
      <c r="G2597" s="117" t="s">
        <v>3471</v>
      </c>
      <c r="H2597" s="7"/>
    </row>
    <row r="2598" spans="1:8" s="6" customFormat="1" ht="16.5">
      <c r="A2598" s="73" t="s">
        <v>4419</v>
      </c>
      <c r="B2598" s="117" t="s">
        <v>4420</v>
      </c>
      <c r="C2598" s="118" t="s">
        <v>135</v>
      </c>
      <c r="D2598" s="74">
        <v>325.29000000000002</v>
      </c>
      <c r="E2598" s="29">
        <f t="shared" si="141"/>
        <v>71.56</v>
      </c>
      <c r="F2598" s="28">
        <f t="shared" si="142"/>
        <v>396.85</v>
      </c>
      <c r="G2598" s="117" t="s">
        <v>3471</v>
      </c>
      <c r="H2598" s="7"/>
    </row>
    <row r="2599" spans="1:8" s="6" customFormat="1" ht="16.5">
      <c r="A2599" s="73" t="s">
        <v>4421</v>
      </c>
      <c r="B2599" s="117" t="s">
        <v>4422</v>
      </c>
      <c r="C2599" s="118" t="s">
        <v>135</v>
      </c>
      <c r="D2599" s="74">
        <v>217.48</v>
      </c>
      <c r="E2599" s="29">
        <f t="shared" si="141"/>
        <v>47.85</v>
      </c>
      <c r="F2599" s="28">
        <f t="shared" si="142"/>
        <v>265.33</v>
      </c>
      <c r="G2599" s="117" t="s">
        <v>3471</v>
      </c>
      <c r="H2599" s="7"/>
    </row>
    <row r="2600" spans="1:8" s="6" customFormat="1" ht="16.5">
      <c r="A2600" s="73" t="s">
        <v>4423</v>
      </c>
      <c r="B2600" s="117" t="s">
        <v>4424</v>
      </c>
      <c r="C2600" s="118" t="s">
        <v>135</v>
      </c>
      <c r="D2600" s="74">
        <v>402.76</v>
      </c>
      <c r="E2600" s="29">
        <f t="shared" si="141"/>
        <v>88.61</v>
      </c>
      <c r="F2600" s="28">
        <f t="shared" si="142"/>
        <v>491.37</v>
      </c>
      <c r="G2600" s="117" t="s">
        <v>3471</v>
      </c>
      <c r="H2600" s="7"/>
    </row>
    <row r="2601" spans="1:8" s="6" customFormat="1" ht="16.5">
      <c r="A2601" s="73" t="s">
        <v>4425</v>
      </c>
      <c r="B2601" s="117" t="s">
        <v>4426</v>
      </c>
      <c r="C2601" s="118" t="s">
        <v>135</v>
      </c>
      <c r="D2601" s="74">
        <v>503.43</v>
      </c>
      <c r="E2601" s="29">
        <f t="shared" si="141"/>
        <v>110.75</v>
      </c>
      <c r="F2601" s="28">
        <f t="shared" si="142"/>
        <v>614.18000000000006</v>
      </c>
      <c r="G2601" s="117" t="s">
        <v>3471</v>
      </c>
      <c r="H2601" s="7"/>
    </row>
    <row r="2602" spans="1:8" s="6" customFormat="1" ht="16.5">
      <c r="A2602" s="73" t="s">
        <v>4427</v>
      </c>
      <c r="B2602" s="120" t="s">
        <v>4428</v>
      </c>
      <c r="C2602" s="118" t="s">
        <v>135</v>
      </c>
      <c r="D2602" s="74">
        <v>1479.8</v>
      </c>
      <c r="E2602" s="29">
        <f t="shared" si="141"/>
        <v>325.56</v>
      </c>
      <c r="F2602" s="28">
        <f t="shared" si="142"/>
        <v>1805.36</v>
      </c>
      <c r="G2602" s="117" t="s">
        <v>3471</v>
      </c>
      <c r="H2602" s="7"/>
    </row>
    <row r="2603" spans="1:8" s="6" customFormat="1" ht="16.5">
      <c r="A2603" s="73" t="s">
        <v>4429</v>
      </c>
      <c r="B2603" s="120" t="s">
        <v>4430</v>
      </c>
      <c r="C2603" s="118" t="s">
        <v>135</v>
      </c>
      <c r="D2603" s="74">
        <v>1849.77</v>
      </c>
      <c r="E2603" s="29">
        <f t="shared" si="141"/>
        <v>406.95</v>
      </c>
      <c r="F2603" s="28">
        <f t="shared" si="142"/>
        <v>2256.7199999999998</v>
      </c>
      <c r="G2603" s="117" t="s">
        <v>3471</v>
      </c>
      <c r="H2603" s="7"/>
    </row>
    <row r="2604" spans="1:8" s="6" customFormat="1" ht="16.5">
      <c r="A2604" s="82" t="s">
        <v>4431</v>
      </c>
      <c r="B2604" s="83"/>
      <c r="C2604" s="83"/>
      <c r="D2604" s="83"/>
      <c r="E2604" s="83"/>
      <c r="F2604" s="83"/>
      <c r="G2604" s="84"/>
      <c r="H2604" s="7"/>
    </row>
    <row r="2605" spans="1:8" s="6" customFormat="1" ht="16.5">
      <c r="A2605" s="73" t="s">
        <v>4432</v>
      </c>
      <c r="B2605" s="117" t="s">
        <v>4433</v>
      </c>
      <c r="C2605" s="117" t="s">
        <v>18</v>
      </c>
      <c r="D2605" s="74">
        <v>1356.01</v>
      </c>
      <c r="E2605" s="29">
        <f t="shared" ref="E2605:E2610" si="143">ROUND(D2605*0.22,2)</f>
        <v>298.32</v>
      </c>
      <c r="F2605" s="28">
        <f t="shared" si="142"/>
        <v>1654.33</v>
      </c>
      <c r="G2605" s="117" t="s">
        <v>3471</v>
      </c>
      <c r="H2605" s="7"/>
    </row>
    <row r="2606" spans="1:8" s="6" customFormat="1" ht="16.5">
      <c r="A2606" s="73" t="s">
        <v>4434</v>
      </c>
      <c r="B2606" s="117" t="s">
        <v>4435</v>
      </c>
      <c r="C2606" s="117" t="s">
        <v>18</v>
      </c>
      <c r="D2606" s="74">
        <v>1589.02</v>
      </c>
      <c r="E2606" s="29">
        <f t="shared" si="143"/>
        <v>349.58</v>
      </c>
      <c r="F2606" s="28">
        <f t="shared" si="142"/>
        <v>1938.6</v>
      </c>
      <c r="G2606" s="117" t="s">
        <v>3471</v>
      </c>
      <c r="H2606" s="7"/>
    </row>
    <row r="2607" spans="1:8" s="6" customFormat="1" ht="16.5">
      <c r="A2607" s="73" t="s">
        <v>4436</v>
      </c>
      <c r="B2607" s="117" t="s">
        <v>4437</v>
      </c>
      <c r="C2607" s="117" t="s">
        <v>18</v>
      </c>
      <c r="D2607" s="74">
        <v>1846.09</v>
      </c>
      <c r="E2607" s="29">
        <f t="shared" si="143"/>
        <v>406.14</v>
      </c>
      <c r="F2607" s="28">
        <f t="shared" si="142"/>
        <v>2252.23</v>
      </c>
      <c r="G2607" s="117" t="s">
        <v>3471</v>
      </c>
      <c r="H2607" s="7"/>
    </row>
    <row r="2608" spans="1:8" s="6" customFormat="1" ht="16.5">
      <c r="A2608" s="73" t="s">
        <v>4438</v>
      </c>
      <c r="B2608" s="117" t="s">
        <v>4439</v>
      </c>
      <c r="C2608" s="117" t="s">
        <v>18</v>
      </c>
      <c r="D2608" s="74">
        <v>1120.56</v>
      </c>
      <c r="E2608" s="29">
        <f t="shared" si="143"/>
        <v>246.52</v>
      </c>
      <c r="F2608" s="28">
        <f t="shared" si="142"/>
        <v>1367.08</v>
      </c>
      <c r="G2608" s="117" t="s">
        <v>3471</v>
      </c>
      <c r="H2608" s="7"/>
    </row>
    <row r="2609" spans="1:8" s="6" customFormat="1" ht="16.5">
      <c r="A2609" s="73" t="s">
        <v>4440</v>
      </c>
      <c r="B2609" s="117" t="s">
        <v>4441</v>
      </c>
      <c r="C2609" s="117" t="s">
        <v>18</v>
      </c>
      <c r="D2609" s="74">
        <v>2989.91</v>
      </c>
      <c r="E2609" s="29">
        <f t="shared" si="143"/>
        <v>657.78</v>
      </c>
      <c r="F2609" s="28">
        <f t="shared" si="142"/>
        <v>3647.6899999999996</v>
      </c>
      <c r="G2609" s="117" t="s">
        <v>3471</v>
      </c>
      <c r="H2609" s="7"/>
    </row>
    <row r="2610" spans="1:8" s="6" customFormat="1" ht="16.5">
      <c r="A2610" s="73" t="s">
        <v>4442</v>
      </c>
      <c r="B2610" s="117" t="s">
        <v>4443</v>
      </c>
      <c r="C2610" s="117" t="s">
        <v>4444</v>
      </c>
      <c r="D2610" s="74">
        <v>1595.9</v>
      </c>
      <c r="E2610" s="29">
        <f t="shared" si="143"/>
        <v>351.1</v>
      </c>
      <c r="F2610" s="28">
        <f t="shared" si="142"/>
        <v>1947</v>
      </c>
      <c r="G2610" s="117" t="s">
        <v>3471</v>
      </c>
      <c r="H2610" s="7"/>
    </row>
    <row r="2611" spans="1:8" s="6" customFormat="1" ht="16.5">
      <c r="A2611" s="82" t="s">
        <v>4445</v>
      </c>
      <c r="B2611" s="83"/>
      <c r="C2611" s="83"/>
      <c r="D2611" s="83"/>
      <c r="E2611" s="83"/>
      <c r="F2611" s="83"/>
      <c r="G2611" s="84"/>
      <c r="H2611" s="7"/>
    </row>
    <row r="2612" spans="1:8" s="6" customFormat="1" ht="16.5">
      <c r="A2612" s="73" t="s">
        <v>4446</v>
      </c>
      <c r="B2612" s="117" t="s">
        <v>4073</v>
      </c>
      <c r="C2612" s="117" t="s">
        <v>18</v>
      </c>
      <c r="D2612" s="74">
        <v>484.97</v>
      </c>
      <c r="E2612" s="29">
        <f t="shared" ref="E2612:E2654" si="144">ROUND(D2612*0.22,2)</f>
        <v>106.69</v>
      </c>
      <c r="F2612" s="28">
        <f t="shared" si="142"/>
        <v>591.66000000000008</v>
      </c>
      <c r="G2612" s="96"/>
      <c r="H2612" s="7"/>
    </row>
    <row r="2613" spans="1:8" s="6" customFormat="1" ht="16.5">
      <c r="A2613" s="73" t="s">
        <v>4447</v>
      </c>
      <c r="B2613" s="117" t="s">
        <v>4076</v>
      </c>
      <c r="C2613" s="117" t="s">
        <v>18</v>
      </c>
      <c r="D2613" s="74">
        <v>484.97</v>
      </c>
      <c r="E2613" s="29">
        <f t="shared" si="144"/>
        <v>106.69</v>
      </c>
      <c r="F2613" s="28">
        <f t="shared" si="142"/>
        <v>591.66000000000008</v>
      </c>
      <c r="G2613" s="96"/>
      <c r="H2613" s="7"/>
    </row>
    <row r="2614" spans="1:8" s="6" customFormat="1" ht="16.5">
      <c r="A2614" s="73" t="s">
        <v>4448</v>
      </c>
      <c r="B2614" s="117" t="s">
        <v>4078</v>
      </c>
      <c r="C2614" s="117" t="s">
        <v>18</v>
      </c>
      <c r="D2614" s="74">
        <v>484.97</v>
      </c>
      <c r="E2614" s="29">
        <f t="shared" si="144"/>
        <v>106.69</v>
      </c>
      <c r="F2614" s="28">
        <f t="shared" si="142"/>
        <v>591.66000000000008</v>
      </c>
      <c r="G2614" s="96"/>
      <c r="H2614" s="7"/>
    </row>
    <row r="2615" spans="1:8" s="6" customFormat="1" ht="16.5">
      <c r="A2615" s="73" t="s">
        <v>4449</v>
      </c>
      <c r="B2615" s="117" t="s">
        <v>4390</v>
      </c>
      <c r="C2615" s="117" t="s">
        <v>18</v>
      </c>
      <c r="D2615" s="74">
        <v>484.97</v>
      </c>
      <c r="E2615" s="29">
        <f t="shared" si="144"/>
        <v>106.69</v>
      </c>
      <c r="F2615" s="28">
        <f t="shared" si="142"/>
        <v>591.66000000000008</v>
      </c>
      <c r="G2615" s="96"/>
      <c r="H2615" s="7"/>
    </row>
    <row r="2616" spans="1:8" s="6" customFormat="1" ht="16.5">
      <c r="A2616" s="73" t="s">
        <v>4450</v>
      </c>
      <c r="B2616" s="117" t="s">
        <v>4082</v>
      </c>
      <c r="C2616" s="117" t="s">
        <v>18</v>
      </c>
      <c r="D2616" s="74">
        <v>484.97</v>
      </c>
      <c r="E2616" s="29">
        <f t="shared" si="144"/>
        <v>106.69</v>
      </c>
      <c r="F2616" s="28">
        <f t="shared" si="142"/>
        <v>591.66000000000008</v>
      </c>
      <c r="G2616" s="96"/>
      <c r="H2616" s="7"/>
    </row>
    <row r="2617" spans="1:8" s="6" customFormat="1" ht="16.5">
      <c r="A2617" s="73" t="s">
        <v>4451</v>
      </c>
      <c r="B2617" s="117" t="s">
        <v>4084</v>
      </c>
      <c r="C2617" s="117" t="s">
        <v>18</v>
      </c>
      <c r="D2617" s="74">
        <v>484.97</v>
      </c>
      <c r="E2617" s="29">
        <f t="shared" si="144"/>
        <v>106.69</v>
      </c>
      <c r="F2617" s="28">
        <f t="shared" si="142"/>
        <v>591.66000000000008</v>
      </c>
      <c r="G2617" s="96"/>
      <c r="H2617" s="7"/>
    </row>
    <row r="2618" spans="1:8" s="6" customFormat="1" ht="66">
      <c r="A2618" s="73" t="s">
        <v>4452</v>
      </c>
      <c r="B2618" s="119" t="s">
        <v>4086</v>
      </c>
      <c r="C2618" s="117" t="s">
        <v>18</v>
      </c>
      <c r="D2618" s="74">
        <v>484.97</v>
      </c>
      <c r="E2618" s="29">
        <f t="shared" si="144"/>
        <v>106.69</v>
      </c>
      <c r="F2618" s="28">
        <f t="shared" si="142"/>
        <v>591.66000000000008</v>
      </c>
      <c r="G2618" s="96"/>
      <c r="H2618" s="7"/>
    </row>
    <row r="2619" spans="1:8" s="6" customFormat="1" ht="16.5">
      <c r="A2619" s="73" t="s">
        <v>4453</v>
      </c>
      <c r="B2619" s="119" t="s">
        <v>4088</v>
      </c>
      <c r="C2619" s="117" t="s">
        <v>18</v>
      </c>
      <c r="D2619" s="74">
        <v>519.09</v>
      </c>
      <c r="E2619" s="29">
        <f t="shared" si="144"/>
        <v>114.2</v>
      </c>
      <c r="F2619" s="28">
        <f t="shared" si="142"/>
        <v>633.29000000000008</v>
      </c>
      <c r="G2619" s="96"/>
      <c r="H2619" s="7"/>
    </row>
    <row r="2620" spans="1:8" s="6" customFormat="1" ht="16.5">
      <c r="A2620" s="73" t="s">
        <v>4454</v>
      </c>
      <c r="B2620" s="119" t="s">
        <v>4090</v>
      </c>
      <c r="C2620" s="117" t="s">
        <v>18</v>
      </c>
      <c r="D2620" s="74">
        <v>516.09</v>
      </c>
      <c r="E2620" s="29">
        <f t="shared" si="144"/>
        <v>113.54</v>
      </c>
      <c r="F2620" s="28">
        <f t="shared" si="142"/>
        <v>629.63</v>
      </c>
      <c r="G2620" s="96"/>
      <c r="H2620" s="7"/>
    </row>
    <row r="2621" spans="1:8" s="6" customFormat="1" ht="49.5">
      <c r="A2621" s="73" t="s">
        <v>4455</v>
      </c>
      <c r="B2621" s="119" t="s">
        <v>4092</v>
      </c>
      <c r="C2621" s="117" t="s">
        <v>18</v>
      </c>
      <c r="D2621" s="74">
        <v>516.09</v>
      </c>
      <c r="E2621" s="29">
        <f t="shared" si="144"/>
        <v>113.54</v>
      </c>
      <c r="F2621" s="28">
        <f t="shared" si="142"/>
        <v>629.63</v>
      </c>
      <c r="G2621" s="96"/>
      <c r="H2621" s="7"/>
    </row>
    <row r="2622" spans="1:8" s="6" customFormat="1" ht="82.5">
      <c r="A2622" s="73" t="s">
        <v>4456</v>
      </c>
      <c r="B2622" s="119" t="s">
        <v>4457</v>
      </c>
      <c r="C2622" s="117" t="s">
        <v>18</v>
      </c>
      <c r="D2622" s="74">
        <v>537.22</v>
      </c>
      <c r="E2622" s="29">
        <f t="shared" si="144"/>
        <v>118.19</v>
      </c>
      <c r="F2622" s="28">
        <f t="shared" si="142"/>
        <v>655.41000000000008</v>
      </c>
      <c r="G2622" s="96"/>
      <c r="H2622" s="7"/>
    </row>
    <row r="2623" spans="1:8" s="6" customFormat="1" ht="33">
      <c r="A2623" s="73" t="s">
        <v>4458</v>
      </c>
      <c r="B2623" s="119" t="s">
        <v>4096</v>
      </c>
      <c r="C2623" s="117" t="s">
        <v>18</v>
      </c>
      <c r="D2623" s="74">
        <v>537.22</v>
      </c>
      <c r="E2623" s="29">
        <f t="shared" si="144"/>
        <v>118.19</v>
      </c>
      <c r="F2623" s="28">
        <f t="shared" si="142"/>
        <v>655.41000000000008</v>
      </c>
      <c r="G2623" s="96"/>
      <c r="H2623" s="7"/>
    </row>
    <row r="2624" spans="1:8" s="6" customFormat="1" ht="16.5">
      <c r="A2624" s="73" t="s">
        <v>4459</v>
      </c>
      <c r="B2624" s="119" t="s">
        <v>4098</v>
      </c>
      <c r="C2624" s="117" t="s">
        <v>18</v>
      </c>
      <c r="D2624" s="74">
        <v>502.03</v>
      </c>
      <c r="E2624" s="29">
        <f t="shared" si="144"/>
        <v>110.45</v>
      </c>
      <c r="F2624" s="28">
        <f t="shared" si="142"/>
        <v>612.48</v>
      </c>
      <c r="G2624" s="96"/>
      <c r="H2624" s="7"/>
    </row>
    <row r="2625" spans="1:8" s="6" customFormat="1" ht="33">
      <c r="A2625" s="73" t="s">
        <v>4460</v>
      </c>
      <c r="B2625" s="119" t="s">
        <v>4100</v>
      </c>
      <c r="C2625" s="117" t="s">
        <v>18</v>
      </c>
      <c r="D2625" s="74">
        <v>502.03</v>
      </c>
      <c r="E2625" s="29">
        <f t="shared" si="144"/>
        <v>110.45</v>
      </c>
      <c r="F2625" s="28">
        <f t="shared" si="142"/>
        <v>612.48</v>
      </c>
      <c r="G2625" s="96"/>
      <c r="H2625" s="7"/>
    </row>
    <row r="2626" spans="1:8" s="6" customFormat="1" ht="33">
      <c r="A2626" s="73" t="s">
        <v>4461</v>
      </c>
      <c r="B2626" s="119" t="s">
        <v>4102</v>
      </c>
      <c r="C2626" s="117" t="s">
        <v>18</v>
      </c>
      <c r="D2626" s="74">
        <v>391.12</v>
      </c>
      <c r="E2626" s="29">
        <f t="shared" si="144"/>
        <v>86.05</v>
      </c>
      <c r="F2626" s="28">
        <f t="shared" si="142"/>
        <v>477.17</v>
      </c>
      <c r="G2626" s="96"/>
      <c r="H2626" s="7"/>
    </row>
    <row r="2627" spans="1:8" s="6" customFormat="1" ht="82.5">
      <c r="A2627" s="73" t="s">
        <v>4462</v>
      </c>
      <c r="B2627" s="119" t="s">
        <v>4104</v>
      </c>
      <c r="C2627" s="117" t="s">
        <v>18</v>
      </c>
      <c r="D2627" s="74">
        <v>537.15</v>
      </c>
      <c r="E2627" s="29">
        <f t="shared" si="144"/>
        <v>118.17</v>
      </c>
      <c r="F2627" s="28">
        <f t="shared" si="142"/>
        <v>655.31999999999994</v>
      </c>
      <c r="G2627" s="96"/>
      <c r="H2627" s="7"/>
    </row>
    <row r="2628" spans="1:8" s="6" customFormat="1" ht="49.5">
      <c r="A2628" s="73" t="s">
        <v>4463</v>
      </c>
      <c r="B2628" s="119" t="s">
        <v>4194</v>
      </c>
      <c r="C2628" s="117" t="s">
        <v>18</v>
      </c>
      <c r="D2628" s="74">
        <v>410.5</v>
      </c>
      <c r="E2628" s="29">
        <f t="shared" si="144"/>
        <v>90.31</v>
      </c>
      <c r="F2628" s="28">
        <f t="shared" si="142"/>
        <v>500.81</v>
      </c>
      <c r="G2628" s="96"/>
      <c r="H2628" s="7"/>
    </row>
    <row r="2629" spans="1:8" s="6" customFormat="1" ht="33">
      <c r="A2629" s="73" t="s">
        <v>4464</v>
      </c>
      <c r="B2629" s="119" t="s">
        <v>4108</v>
      </c>
      <c r="C2629" s="117" t="s">
        <v>18</v>
      </c>
      <c r="D2629" s="74">
        <v>409.61</v>
      </c>
      <c r="E2629" s="29">
        <f t="shared" si="144"/>
        <v>90.11</v>
      </c>
      <c r="F2629" s="28">
        <f t="shared" si="142"/>
        <v>499.72</v>
      </c>
      <c r="G2629" s="96"/>
      <c r="H2629" s="7"/>
    </row>
    <row r="2630" spans="1:8" s="6" customFormat="1" ht="82.5">
      <c r="A2630" s="73" t="s">
        <v>4465</v>
      </c>
      <c r="B2630" s="119" t="s">
        <v>4255</v>
      </c>
      <c r="C2630" s="117" t="s">
        <v>18</v>
      </c>
      <c r="D2630" s="74">
        <v>409.61</v>
      </c>
      <c r="E2630" s="29">
        <f t="shared" si="144"/>
        <v>90.11</v>
      </c>
      <c r="F2630" s="28">
        <f t="shared" si="142"/>
        <v>499.72</v>
      </c>
      <c r="G2630" s="96"/>
      <c r="H2630" s="7"/>
    </row>
    <row r="2631" spans="1:8" s="6" customFormat="1" ht="66">
      <c r="A2631" s="73" t="s">
        <v>4466</v>
      </c>
      <c r="B2631" s="117" t="s">
        <v>4112</v>
      </c>
      <c r="C2631" s="117" t="s">
        <v>18</v>
      </c>
      <c r="D2631" s="74">
        <v>409.61</v>
      </c>
      <c r="E2631" s="29">
        <f t="shared" si="144"/>
        <v>90.11</v>
      </c>
      <c r="F2631" s="28">
        <f t="shared" si="142"/>
        <v>499.72</v>
      </c>
      <c r="G2631" s="96"/>
      <c r="H2631" s="7"/>
    </row>
    <row r="2632" spans="1:8" s="6" customFormat="1" ht="16.5">
      <c r="A2632" s="73" t="s">
        <v>4467</v>
      </c>
      <c r="B2632" s="117" t="s">
        <v>4468</v>
      </c>
      <c r="C2632" s="117" t="s">
        <v>18</v>
      </c>
      <c r="D2632" s="74">
        <v>480.59</v>
      </c>
      <c r="E2632" s="29">
        <f t="shared" si="144"/>
        <v>105.73</v>
      </c>
      <c r="F2632" s="28">
        <f t="shared" si="142"/>
        <v>586.31999999999994</v>
      </c>
      <c r="G2632" s="96"/>
      <c r="H2632" s="7"/>
    </row>
    <row r="2633" spans="1:8" s="6" customFormat="1" ht="16.5">
      <c r="A2633" s="73" t="s">
        <v>4469</v>
      </c>
      <c r="B2633" s="117" t="s">
        <v>4116</v>
      </c>
      <c r="C2633" s="117" t="s">
        <v>18</v>
      </c>
      <c r="D2633" s="74">
        <v>507.81</v>
      </c>
      <c r="E2633" s="29">
        <f t="shared" si="144"/>
        <v>111.72</v>
      </c>
      <c r="F2633" s="28">
        <f t="shared" si="142"/>
        <v>619.53</v>
      </c>
      <c r="G2633" s="96"/>
      <c r="H2633" s="7"/>
    </row>
    <row r="2634" spans="1:8" s="6" customFormat="1" ht="16.5">
      <c r="A2634" s="73" t="s">
        <v>4470</v>
      </c>
      <c r="B2634" s="121" t="s">
        <v>4471</v>
      </c>
      <c r="C2634" s="117" t="s">
        <v>4444</v>
      </c>
      <c r="D2634" s="74">
        <v>1013.03</v>
      </c>
      <c r="E2634" s="29">
        <f t="shared" si="144"/>
        <v>222.87</v>
      </c>
      <c r="F2634" s="28">
        <f t="shared" si="142"/>
        <v>1235.9000000000001</v>
      </c>
      <c r="G2634" s="96"/>
      <c r="H2634" s="7"/>
    </row>
    <row r="2635" spans="1:8" s="6" customFormat="1" ht="16.5">
      <c r="A2635" s="73" t="s">
        <v>4472</v>
      </c>
      <c r="B2635" s="121" t="s">
        <v>4473</v>
      </c>
      <c r="C2635" s="117" t="s">
        <v>4444</v>
      </c>
      <c r="D2635" s="74">
        <v>1215.22</v>
      </c>
      <c r="E2635" s="29">
        <f t="shared" si="144"/>
        <v>267.35000000000002</v>
      </c>
      <c r="F2635" s="28">
        <f t="shared" si="142"/>
        <v>1482.5700000000002</v>
      </c>
      <c r="G2635" s="96"/>
      <c r="H2635" s="7"/>
    </row>
    <row r="2636" spans="1:8" s="6" customFormat="1" ht="16.5">
      <c r="A2636" s="73" t="s">
        <v>4474</v>
      </c>
      <c r="B2636" s="121" t="s">
        <v>4475</v>
      </c>
      <c r="C2636" s="117" t="s">
        <v>4444</v>
      </c>
      <c r="D2636" s="74">
        <v>1507.62</v>
      </c>
      <c r="E2636" s="29">
        <f t="shared" si="144"/>
        <v>331.68</v>
      </c>
      <c r="F2636" s="28">
        <f t="shared" si="142"/>
        <v>1839.3</v>
      </c>
      <c r="G2636" s="96"/>
      <c r="H2636" s="7"/>
    </row>
    <row r="2637" spans="1:8" s="6" customFormat="1" ht="33">
      <c r="A2637" s="73" t="s">
        <v>4476</v>
      </c>
      <c r="B2637" s="117" t="s">
        <v>4477</v>
      </c>
      <c r="C2637" s="117" t="s">
        <v>4444</v>
      </c>
      <c r="D2637" s="74">
        <v>1438.23</v>
      </c>
      <c r="E2637" s="29">
        <f t="shared" si="144"/>
        <v>316.41000000000003</v>
      </c>
      <c r="F2637" s="28">
        <f t="shared" si="142"/>
        <v>1754.64</v>
      </c>
      <c r="G2637" s="96"/>
      <c r="H2637" s="7"/>
    </row>
    <row r="2638" spans="1:8" s="6" customFormat="1" ht="16.5">
      <c r="A2638" s="73" t="s">
        <v>4478</v>
      </c>
      <c r="B2638" s="117" t="s">
        <v>4479</v>
      </c>
      <c r="C2638" s="117" t="s">
        <v>18</v>
      </c>
      <c r="D2638" s="74">
        <v>725.06</v>
      </c>
      <c r="E2638" s="29">
        <f t="shared" si="144"/>
        <v>159.51</v>
      </c>
      <c r="F2638" s="28">
        <f t="shared" si="142"/>
        <v>884.56999999999994</v>
      </c>
      <c r="G2638" s="96"/>
      <c r="H2638" s="7"/>
    </row>
    <row r="2639" spans="1:8" s="6" customFormat="1" ht="16.5">
      <c r="A2639" s="82" t="s">
        <v>4480</v>
      </c>
      <c r="B2639" s="83"/>
      <c r="C2639" s="83"/>
      <c r="D2639" s="83"/>
      <c r="E2639" s="83"/>
      <c r="F2639" s="83"/>
      <c r="G2639" s="84"/>
      <c r="H2639" s="7"/>
    </row>
    <row r="2640" spans="1:8" s="6" customFormat="1" ht="16.5">
      <c r="A2640" s="73" t="s">
        <v>4481</v>
      </c>
      <c r="B2640" s="117" t="s">
        <v>4125</v>
      </c>
      <c r="C2640" s="117" t="s">
        <v>18</v>
      </c>
      <c r="D2640" s="74">
        <v>606.21</v>
      </c>
      <c r="E2640" s="29">
        <f t="shared" si="144"/>
        <v>133.37</v>
      </c>
      <c r="F2640" s="28">
        <f t="shared" ref="F2640:F2695" si="145">E2640+D2640</f>
        <v>739.58</v>
      </c>
      <c r="G2640" s="96"/>
      <c r="H2640" s="7"/>
    </row>
    <row r="2641" spans="1:8" s="6" customFormat="1" ht="16.5">
      <c r="A2641" s="73" t="s">
        <v>4482</v>
      </c>
      <c r="B2641" s="117" t="s">
        <v>4127</v>
      </c>
      <c r="C2641" s="117" t="s">
        <v>18</v>
      </c>
      <c r="D2641" s="74">
        <v>606.21</v>
      </c>
      <c r="E2641" s="29">
        <f t="shared" si="144"/>
        <v>133.37</v>
      </c>
      <c r="F2641" s="28">
        <f t="shared" si="145"/>
        <v>739.58</v>
      </c>
      <c r="G2641" s="96"/>
      <c r="H2641" s="7"/>
    </row>
    <row r="2642" spans="1:8" s="6" customFormat="1" ht="16.5">
      <c r="A2642" s="73" t="s">
        <v>4483</v>
      </c>
      <c r="B2642" s="117" t="s">
        <v>4129</v>
      </c>
      <c r="C2642" s="117" t="s">
        <v>18</v>
      </c>
      <c r="D2642" s="74">
        <v>606.21</v>
      </c>
      <c r="E2642" s="29">
        <f t="shared" si="144"/>
        <v>133.37</v>
      </c>
      <c r="F2642" s="28">
        <f t="shared" si="145"/>
        <v>739.58</v>
      </c>
      <c r="G2642" s="96"/>
      <c r="H2642" s="7"/>
    </row>
    <row r="2643" spans="1:8" s="6" customFormat="1" ht="16.5">
      <c r="A2643" s="73" t="s">
        <v>4484</v>
      </c>
      <c r="B2643" s="117" t="s">
        <v>4131</v>
      </c>
      <c r="C2643" s="117" t="s">
        <v>18</v>
      </c>
      <c r="D2643" s="74">
        <v>606.21</v>
      </c>
      <c r="E2643" s="29">
        <f t="shared" si="144"/>
        <v>133.37</v>
      </c>
      <c r="F2643" s="28">
        <f t="shared" si="145"/>
        <v>739.58</v>
      </c>
      <c r="G2643" s="96"/>
      <c r="H2643" s="7"/>
    </row>
    <row r="2644" spans="1:8" s="6" customFormat="1" ht="16.5">
      <c r="A2644" s="73" t="s">
        <v>4485</v>
      </c>
      <c r="B2644" s="117" t="s">
        <v>4133</v>
      </c>
      <c r="C2644" s="117" t="s">
        <v>18</v>
      </c>
      <c r="D2644" s="74">
        <v>606.21</v>
      </c>
      <c r="E2644" s="29">
        <f t="shared" si="144"/>
        <v>133.37</v>
      </c>
      <c r="F2644" s="28">
        <f t="shared" si="145"/>
        <v>739.58</v>
      </c>
      <c r="G2644" s="96"/>
      <c r="H2644" s="7"/>
    </row>
    <row r="2645" spans="1:8" s="6" customFormat="1" ht="16.5">
      <c r="A2645" s="73" t="s">
        <v>4486</v>
      </c>
      <c r="B2645" s="117" t="s">
        <v>4135</v>
      </c>
      <c r="C2645" s="117" t="s">
        <v>18</v>
      </c>
      <c r="D2645" s="74">
        <v>606.21</v>
      </c>
      <c r="E2645" s="29">
        <f t="shared" si="144"/>
        <v>133.37</v>
      </c>
      <c r="F2645" s="28">
        <f t="shared" si="145"/>
        <v>739.58</v>
      </c>
      <c r="G2645" s="96"/>
      <c r="H2645" s="7"/>
    </row>
    <row r="2646" spans="1:8" s="6" customFormat="1" ht="66">
      <c r="A2646" s="73" t="s">
        <v>4487</v>
      </c>
      <c r="B2646" s="119" t="s">
        <v>4137</v>
      </c>
      <c r="C2646" s="117" t="s">
        <v>18</v>
      </c>
      <c r="D2646" s="74">
        <v>606.21</v>
      </c>
      <c r="E2646" s="29">
        <f t="shared" si="144"/>
        <v>133.37</v>
      </c>
      <c r="F2646" s="28">
        <f t="shared" si="145"/>
        <v>739.58</v>
      </c>
      <c r="G2646" s="96"/>
      <c r="H2646" s="7"/>
    </row>
    <row r="2647" spans="1:8" s="6" customFormat="1" ht="33">
      <c r="A2647" s="73" t="s">
        <v>4488</v>
      </c>
      <c r="B2647" s="119" t="s">
        <v>4139</v>
      </c>
      <c r="C2647" s="117" t="s">
        <v>18</v>
      </c>
      <c r="D2647" s="74">
        <v>648.86</v>
      </c>
      <c r="E2647" s="29">
        <f t="shared" si="144"/>
        <v>142.75</v>
      </c>
      <c r="F2647" s="28">
        <f t="shared" si="145"/>
        <v>791.61</v>
      </c>
      <c r="G2647" s="96"/>
      <c r="H2647" s="7"/>
    </row>
    <row r="2648" spans="1:8" s="6" customFormat="1" ht="16.5">
      <c r="A2648" s="73" t="s">
        <v>4489</v>
      </c>
      <c r="B2648" s="119" t="s">
        <v>4141</v>
      </c>
      <c r="C2648" s="117" t="s">
        <v>18</v>
      </c>
      <c r="D2648" s="74">
        <v>645.12</v>
      </c>
      <c r="E2648" s="29">
        <f t="shared" si="144"/>
        <v>141.93</v>
      </c>
      <c r="F2648" s="28">
        <f t="shared" si="145"/>
        <v>787.05</v>
      </c>
      <c r="G2648" s="96"/>
      <c r="H2648" s="7"/>
    </row>
    <row r="2649" spans="1:8" s="6" customFormat="1" ht="66">
      <c r="A2649" s="73" t="s">
        <v>4490</v>
      </c>
      <c r="B2649" s="119" t="s">
        <v>4143</v>
      </c>
      <c r="C2649" s="117" t="s">
        <v>18</v>
      </c>
      <c r="D2649" s="74">
        <v>645.12</v>
      </c>
      <c r="E2649" s="29">
        <f t="shared" si="144"/>
        <v>141.93</v>
      </c>
      <c r="F2649" s="28">
        <f t="shared" si="145"/>
        <v>787.05</v>
      </c>
      <c r="G2649" s="96"/>
      <c r="H2649" s="7"/>
    </row>
    <row r="2650" spans="1:8" s="6" customFormat="1" ht="16.5">
      <c r="A2650" s="73" t="s">
        <v>4491</v>
      </c>
      <c r="B2650" s="119" t="s">
        <v>4149</v>
      </c>
      <c r="C2650" s="117" t="s">
        <v>18</v>
      </c>
      <c r="D2650" s="74">
        <v>627.53</v>
      </c>
      <c r="E2650" s="29">
        <f t="shared" si="144"/>
        <v>138.06</v>
      </c>
      <c r="F2650" s="28">
        <f t="shared" si="145"/>
        <v>765.58999999999992</v>
      </c>
      <c r="G2650" s="96"/>
      <c r="H2650" s="7"/>
    </row>
    <row r="2651" spans="1:8" s="6" customFormat="1" ht="49.5">
      <c r="A2651" s="73" t="s">
        <v>4492</v>
      </c>
      <c r="B2651" s="119" t="s">
        <v>4151</v>
      </c>
      <c r="C2651" s="117" t="s">
        <v>18</v>
      </c>
      <c r="D2651" s="74">
        <v>627.53</v>
      </c>
      <c r="E2651" s="29">
        <f t="shared" si="144"/>
        <v>138.06</v>
      </c>
      <c r="F2651" s="28">
        <f t="shared" si="145"/>
        <v>765.58999999999992</v>
      </c>
      <c r="G2651" s="96"/>
      <c r="H2651" s="7"/>
    </row>
    <row r="2652" spans="1:8" s="6" customFormat="1" ht="33">
      <c r="A2652" s="73" t="s">
        <v>4493</v>
      </c>
      <c r="B2652" s="119" t="s">
        <v>4220</v>
      </c>
      <c r="C2652" s="117" t="s">
        <v>18</v>
      </c>
      <c r="D2652" s="74">
        <v>488.9</v>
      </c>
      <c r="E2652" s="29">
        <f t="shared" si="144"/>
        <v>107.56</v>
      </c>
      <c r="F2652" s="28">
        <f t="shared" si="145"/>
        <v>596.46</v>
      </c>
      <c r="G2652" s="96"/>
      <c r="H2652" s="7"/>
    </row>
    <row r="2653" spans="1:8" s="6" customFormat="1" ht="16.5">
      <c r="A2653" s="73" t="s">
        <v>4494</v>
      </c>
      <c r="B2653" s="117" t="s">
        <v>4165</v>
      </c>
      <c r="C2653" s="117" t="s">
        <v>18</v>
      </c>
      <c r="D2653" s="74">
        <v>600.75</v>
      </c>
      <c r="E2653" s="29">
        <f t="shared" si="144"/>
        <v>132.16999999999999</v>
      </c>
      <c r="F2653" s="28">
        <f t="shared" si="145"/>
        <v>732.92</v>
      </c>
      <c r="G2653" s="96"/>
      <c r="H2653" s="7"/>
    </row>
    <row r="2654" spans="1:8" s="6" customFormat="1" ht="16.5">
      <c r="A2654" s="73" t="s">
        <v>4495</v>
      </c>
      <c r="B2654" s="117" t="s">
        <v>4167</v>
      </c>
      <c r="C2654" s="117" t="s">
        <v>18</v>
      </c>
      <c r="D2654" s="74">
        <v>634.76</v>
      </c>
      <c r="E2654" s="29">
        <f t="shared" si="144"/>
        <v>139.65</v>
      </c>
      <c r="F2654" s="28">
        <f t="shared" si="145"/>
        <v>774.41</v>
      </c>
      <c r="G2654" s="96"/>
      <c r="H2654" s="7"/>
    </row>
    <row r="2655" spans="1:8" s="6" customFormat="1" ht="16.5">
      <c r="A2655" s="82" t="s">
        <v>4496</v>
      </c>
      <c r="B2655" s="83"/>
      <c r="C2655" s="83"/>
      <c r="D2655" s="83"/>
      <c r="E2655" s="83"/>
      <c r="F2655" s="83"/>
      <c r="G2655" s="84"/>
      <c r="H2655" s="7"/>
    </row>
    <row r="2656" spans="1:8" s="6" customFormat="1" ht="16.5">
      <c r="A2656" s="82" t="s">
        <v>4497</v>
      </c>
      <c r="B2656" s="83"/>
      <c r="C2656" s="83"/>
      <c r="D2656" s="83"/>
      <c r="E2656" s="83"/>
      <c r="F2656" s="83"/>
      <c r="G2656" s="84"/>
      <c r="H2656" s="7"/>
    </row>
    <row r="2657" spans="1:8" s="6" customFormat="1" ht="16.5">
      <c r="A2657" s="73" t="s">
        <v>4498</v>
      </c>
      <c r="B2657" s="121" t="s">
        <v>4080</v>
      </c>
      <c r="C2657" s="118" t="s">
        <v>135</v>
      </c>
      <c r="D2657" s="74">
        <v>330.21</v>
      </c>
      <c r="E2657" s="29">
        <f t="shared" ref="E2657:E2664" si="146">ROUND(D2657*0.22,2)</f>
        <v>72.650000000000006</v>
      </c>
      <c r="F2657" s="28">
        <f t="shared" si="145"/>
        <v>402.86</v>
      </c>
      <c r="G2657" s="117" t="s">
        <v>4074</v>
      </c>
      <c r="H2657" s="7"/>
    </row>
    <row r="2658" spans="1:8" s="6" customFormat="1" ht="16.5">
      <c r="A2658" s="73" t="s">
        <v>4499</v>
      </c>
      <c r="B2658" s="121" t="s">
        <v>4388</v>
      </c>
      <c r="C2658" s="118" t="s">
        <v>135</v>
      </c>
      <c r="D2658" s="74">
        <v>330.21</v>
      </c>
      <c r="E2658" s="29">
        <f t="shared" si="146"/>
        <v>72.650000000000006</v>
      </c>
      <c r="F2658" s="28">
        <f t="shared" si="145"/>
        <v>402.86</v>
      </c>
      <c r="G2658" s="117" t="s">
        <v>4074</v>
      </c>
      <c r="H2658" s="7"/>
    </row>
    <row r="2659" spans="1:8" s="6" customFormat="1" ht="16.5">
      <c r="A2659" s="73" t="s">
        <v>4500</v>
      </c>
      <c r="B2659" s="121" t="s">
        <v>4386</v>
      </c>
      <c r="C2659" s="118" t="s">
        <v>135</v>
      </c>
      <c r="D2659" s="74">
        <v>330.21</v>
      </c>
      <c r="E2659" s="29">
        <f t="shared" si="146"/>
        <v>72.650000000000006</v>
      </c>
      <c r="F2659" s="28">
        <f t="shared" si="145"/>
        <v>402.86</v>
      </c>
      <c r="G2659" s="117" t="s">
        <v>4074</v>
      </c>
      <c r="H2659" s="7"/>
    </row>
    <row r="2660" spans="1:8" s="6" customFormat="1" ht="16.5">
      <c r="A2660" s="73" t="s">
        <v>4501</v>
      </c>
      <c r="B2660" s="121" t="s">
        <v>4502</v>
      </c>
      <c r="C2660" s="118" t="s">
        <v>135</v>
      </c>
      <c r="D2660" s="74">
        <v>330.21</v>
      </c>
      <c r="E2660" s="29">
        <f t="shared" si="146"/>
        <v>72.650000000000006</v>
      </c>
      <c r="F2660" s="28">
        <f t="shared" si="145"/>
        <v>402.86</v>
      </c>
      <c r="G2660" s="117" t="s">
        <v>4074</v>
      </c>
      <c r="H2660" s="7"/>
    </row>
    <row r="2661" spans="1:8" s="6" customFormat="1" ht="16.5">
      <c r="A2661" s="73" t="s">
        <v>4503</v>
      </c>
      <c r="B2661" s="121" t="s">
        <v>4504</v>
      </c>
      <c r="C2661" s="118" t="s">
        <v>135</v>
      </c>
      <c r="D2661" s="74">
        <v>330.21</v>
      </c>
      <c r="E2661" s="29">
        <f t="shared" si="146"/>
        <v>72.650000000000006</v>
      </c>
      <c r="F2661" s="28">
        <f t="shared" si="145"/>
        <v>402.86</v>
      </c>
      <c r="G2661" s="117" t="s">
        <v>4074</v>
      </c>
      <c r="H2661" s="7"/>
    </row>
    <row r="2662" spans="1:8" s="6" customFormat="1" ht="16.5">
      <c r="A2662" s="73" t="s">
        <v>4505</v>
      </c>
      <c r="B2662" s="121" t="s">
        <v>4082</v>
      </c>
      <c r="C2662" s="118" t="s">
        <v>135</v>
      </c>
      <c r="D2662" s="74">
        <v>330.21</v>
      </c>
      <c r="E2662" s="29">
        <f t="shared" si="146"/>
        <v>72.650000000000006</v>
      </c>
      <c r="F2662" s="28">
        <f t="shared" si="145"/>
        <v>402.86</v>
      </c>
      <c r="G2662" s="117" t="s">
        <v>4074</v>
      </c>
      <c r="H2662" s="7"/>
    </row>
    <row r="2663" spans="1:8" s="6" customFormat="1" ht="16.5">
      <c r="A2663" s="73" t="s">
        <v>4506</v>
      </c>
      <c r="B2663" s="121" t="s">
        <v>4507</v>
      </c>
      <c r="C2663" s="118" t="s">
        <v>135</v>
      </c>
      <c r="D2663" s="74">
        <v>330.21</v>
      </c>
      <c r="E2663" s="29">
        <f t="shared" si="146"/>
        <v>72.650000000000006</v>
      </c>
      <c r="F2663" s="28">
        <f t="shared" si="145"/>
        <v>402.86</v>
      </c>
      <c r="G2663" s="117" t="s">
        <v>4074</v>
      </c>
      <c r="H2663" s="7"/>
    </row>
    <row r="2664" spans="1:8" s="6" customFormat="1" ht="16.5">
      <c r="A2664" s="73" t="s">
        <v>4508</v>
      </c>
      <c r="B2664" s="121" t="s">
        <v>4084</v>
      </c>
      <c r="C2664" s="118" t="s">
        <v>135</v>
      </c>
      <c r="D2664" s="74">
        <v>330.21</v>
      </c>
      <c r="E2664" s="29">
        <f t="shared" si="146"/>
        <v>72.650000000000006</v>
      </c>
      <c r="F2664" s="28">
        <f t="shared" si="145"/>
        <v>402.86</v>
      </c>
      <c r="G2664" s="117" t="s">
        <v>4074</v>
      </c>
      <c r="H2664" s="7"/>
    </row>
    <row r="2665" spans="1:8" s="6" customFormat="1" ht="16.5">
      <c r="A2665" s="82" t="s">
        <v>4509</v>
      </c>
      <c r="B2665" s="83"/>
      <c r="C2665" s="83"/>
      <c r="D2665" s="83"/>
      <c r="E2665" s="83"/>
      <c r="F2665" s="83"/>
      <c r="G2665" s="84"/>
      <c r="H2665" s="7"/>
    </row>
    <row r="2666" spans="1:8" s="6" customFormat="1" ht="16.5">
      <c r="A2666" s="73" t="s">
        <v>4510</v>
      </c>
      <c r="B2666" s="121" t="s">
        <v>4511</v>
      </c>
      <c r="C2666" s="118" t="s">
        <v>135</v>
      </c>
      <c r="D2666" s="74">
        <v>433.73</v>
      </c>
      <c r="E2666" s="29">
        <f t="shared" ref="E2666:E2683" si="147">ROUND(D2666*0.22,2)</f>
        <v>95.42</v>
      </c>
      <c r="F2666" s="28">
        <f t="shared" si="145"/>
        <v>529.15</v>
      </c>
      <c r="G2666" s="117" t="s">
        <v>4074</v>
      </c>
      <c r="H2666" s="7"/>
    </row>
    <row r="2667" spans="1:8" s="6" customFormat="1" ht="16.5">
      <c r="A2667" s="73" t="s">
        <v>4512</v>
      </c>
      <c r="B2667" s="121" t="s">
        <v>4513</v>
      </c>
      <c r="C2667" s="118" t="s">
        <v>135</v>
      </c>
      <c r="D2667" s="74">
        <v>433.73</v>
      </c>
      <c r="E2667" s="29">
        <f t="shared" si="147"/>
        <v>95.42</v>
      </c>
      <c r="F2667" s="28">
        <f t="shared" si="145"/>
        <v>529.15</v>
      </c>
      <c r="G2667" s="117" t="s">
        <v>4074</v>
      </c>
      <c r="H2667" s="7"/>
    </row>
    <row r="2668" spans="1:8" s="6" customFormat="1" ht="16.5">
      <c r="A2668" s="73" t="s">
        <v>4514</v>
      </c>
      <c r="B2668" s="121" t="s">
        <v>4515</v>
      </c>
      <c r="C2668" s="118" t="s">
        <v>135</v>
      </c>
      <c r="D2668" s="74">
        <v>433.73</v>
      </c>
      <c r="E2668" s="29">
        <f t="shared" si="147"/>
        <v>95.42</v>
      </c>
      <c r="F2668" s="28">
        <f t="shared" si="145"/>
        <v>529.15</v>
      </c>
      <c r="G2668" s="117" t="s">
        <v>4074</v>
      </c>
      <c r="H2668" s="7"/>
    </row>
    <row r="2669" spans="1:8" s="6" customFormat="1" ht="16.5">
      <c r="A2669" s="73" t="s">
        <v>4516</v>
      </c>
      <c r="B2669" s="121" t="s">
        <v>4517</v>
      </c>
      <c r="C2669" s="118" t="s">
        <v>135</v>
      </c>
      <c r="D2669" s="74">
        <v>433.73</v>
      </c>
      <c r="E2669" s="29">
        <f t="shared" si="147"/>
        <v>95.42</v>
      </c>
      <c r="F2669" s="28">
        <f t="shared" si="145"/>
        <v>529.15</v>
      </c>
      <c r="G2669" s="117" t="s">
        <v>4074</v>
      </c>
      <c r="H2669" s="7"/>
    </row>
    <row r="2670" spans="1:8" s="6" customFormat="1" ht="16.5">
      <c r="A2670" s="73" t="s">
        <v>4518</v>
      </c>
      <c r="B2670" s="121" t="s">
        <v>4519</v>
      </c>
      <c r="C2670" s="118" t="s">
        <v>135</v>
      </c>
      <c r="D2670" s="74">
        <v>433.73</v>
      </c>
      <c r="E2670" s="29">
        <f t="shared" si="147"/>
        <v>95.42</v>
      </c>
      <c r="F2670" s="28">
        <f t="shared" si="145"/>
        <v>529.15</v>
      </c>
      <c r="G2670" s="117" t="s">
        <v>4074</v>
      </c>
      <c r="H2670" s="7"/>
    </row>
    <row r="2671" spans="1:8" s="6" customFormat="1" ht="16.5">
      <c r="A2671" s="73" t="s">
        <v>4520</v>
      </c>
      <c r="B2671" s="121" t="s">
        <v>4521</v>
      </c>
      <c r="C2671" s="118" t="s">
        <v>135</v>
      </c>
      <c r="D2671" s="74">
        <v>433.73</v>
      </c>
      <c r="E2671" s="29">
        <f t="shared" si="147"/>
        <v>95.42</v>
      </c>
      <c r="F2671" s="28">
        <f t="shared" si="145"/>
        <v>529.15</v>
      </c>
      <c r="G2671" s="117" t="s">
        <v>4074</v>
      </c>
      <c r="H2671" s="7"/>
    </row>
    <row r="2672" spans="1:8" s="6" customFormat="1" ht="16.5">
      <c r="A2672" s="73" t="s">
        <v>4522</v>
      </c>
      <c r="B2672" s="121" t="s">
        <v>4523</v>
      </c>
      <c r="C2672" s="118" t="s">
        <v>135</v>
      </c>
      <c r="D2672" s="74">
        <v>433.73</v>
      </c>
      <c r="E2672" s="29">
        <f t="shared" si="147"/>
        <v>95.42</v>
      </c>
      <c r="F2672" s="28">
        <f t="shared" si="145"/>
        <v>529.15</v>
      </c>
      <c r="G2672" s="117" t="s">
        <v>4074</v>
      </c>
      <c r="H2672" s="7"/>
    </row>
    <row r="2673" spans="1:8" s="6" customFormat="1" ht="16.5">
      <c r="A2673" s="73" t="s">
        <v>4524</v>
      </c>
      <c r="B2673" s="121" t="s">
        <v>4525</v>
      </c>
      <c r="C2673" s="118" t="s">
        <v>135</v>
      </c>
      <c r="D2673" s="74">
        <v>433.73</v>
      </c>
      <c r="E2673" s="29">
        <f t="shared" si="147"/>
        <v>95.42</v>
      </c>
      <c r="F2673" s="28">
        <f t="shared" si="145"/>
        <v>529.15</v>
      </c>
      <c r="G2673" s="117" t="s">
        <v>4074</v>
      </c>
      <c r="H2673" s="7"/>
    </row>
    <row r="2674" spans="1:8" s="6" customFormat="1" ht="16.5">
      <c r="A2674" s="73" t="s">
        <v>4526</v>
      </c>
      <c r="B2674" s="121" t="s">
        <v>4527</v>
      </c>
      <c r="C2674" s="118" t="s">
        <v>135</v>
      </c>
      <c r="D2674" s="74">
        <v>433.73</v>
      </c>
      <c r="E2674" s="29">
        <f t="shared" si="147"/>
        <v>95.42</v>
      </c>
      <c r="F2674" s="28">
        <f t="shared" si="145"/>
        <v>529.15</v>
      </c>
      <c r="G2674" s="117" t="s">
        <v>4074</v>
      </c>
      <c r="H2674" s="7"/>
    </row>
    <row r="2675" spans="1:8" s="6" customFormat="1" ht="16.5">
      <c r="A2675" s="73" t="s">
        <v>4528</v>
      </c>
      <c r="B2675" s="117" t="s">
        <v>4529</v>
      </c>
      <c r="C2675" s="118" t="s">
        <v>135</v>
      </c>
      <c r="D2675" s="74">
        <v>314.04000000000002</v>
      </c>
      <c r="E2675" s="29">
        <f t="shared" si="147"/>
        <v>69.09</v>
      </c>
      <c r="F2675" s="28">
        <f t="shared" si="145"/>
        <v>383.13</v>
      </c>
      <c r="G2675" s="117" t="s">
        <v>4235</v>
      </c>
      <c r="H2675" s="7"/>
    </row>
    <row r="2676" spans="1:8" s="6" customFormat="1" ht="16.5">
      <c r="A2676" s="73" t="s">
        <v>4530</v>
      </c>
      <c r="B2676" s="117" t="s">
        <v>4531</v>
      </c>
      <c r="C2676" s="118" t="s">
        <v>135</v>
      </c>
      <c r="D2676" s="74">
        <v>620.6</v>
      </c>
      <c r="E2676" s="29">
        <f t="shared" si="147"/>
        <v>136.53</v>
      </c>
      <c r="F2676" s="28">
        <f t="shared" si="145"/>
        <v>757.13</v>
      </c>
      <c r="G2676" s="117" t="s">
        <v>3471</v>
      </c>
      <c r="H2676" s="7"/>
    </row>
    <row r="2677" spans="1:8" s="6" customFormat="1" ht="16.5">
      <c r="A2677" s="73" t="s">
        <v>4532</v>
      </c>
      <c r="B2677" s="117" t="s">
        <v>4533</v>
      </c>
      <c r="C2677" s="118" t="s">
        <v>135</v>
      </c>
      <c r="D2677" s="74">
        <v>581.74</v>
      </c>
      <c r="E2677" s="29">
        <f t="shared" si="147"/>
        <v>127.98</v>
      </c>
      <c r="F2677" s="28">
        <f t="shared" si="145"/>
        <v>709.72</v>
      </c>
      <c r="G2677" s="117" t="s">
        <v>3471</v>
      </c>
      <c r="H2677" s="7"/>
    </row>
    <row r="2678" spans="1:8" s="6" customFormat="1" ht="16.5">
      <c r="A2678" s="73" t="s">
        <v>4534</v>
      </c>
      <c r="B2678" s="117" t="s">
        <v>4535</v>
      </c>
      <c r="C2678" s="118" t="s">
        <v>135</v>
      </c>
      <c r="D2678" s="74">
        <v>450.96</v>
      </c>
      <c r="E2678" s="29">
        <f t="shared" si="147"/>
        <v>99.21</v>
      </c>
      <c r="F2678" s="28">
        <f t="shared" si="145"/>
        <v>550.16999999999996</v>
      </c>
      <c r="G2678" s="117" t="s">
        <v>3471</v>
      </c>
      <c r="H2678" s="7"/>
    </row>
    <row r="2679" spans="1:8" s="6" customFormat="1" ht="16.5">
      <c r="A2679" s="73" t="s">
        <v>4536</v>
      </c>
      <c r="B2679" s="117" t="s">
        <v>4537</v>
      </c>
      <c r="C2679" s="118" t="s">
        <v>135</v>
      </c>
      <c r="D2679" s="74">
        <v>271.62</v>
      </c>
      <c r="E2679" s="29">
        <f t="shared" si="147"/>
        <v>59.76</v>
      </c>
      <c r="F2679" s="28">
        <f t="shared" si="145"/>
        <v>331.38</v>
      </c>
      <c r="G2679" s="117" t="s">
        <v>4286</v>
      </c>
      <c r="H2679" s="7"/>
    </row>
    <row r="2680" spans="1:8" s="6" customFormat="1" ht="16.5">
      <c r="A2680" s="73" t="s">
        <v>4538</v>
      </c>
      <c r="B2680" s="117" t="s">
        <v>4539</v>
      </c>
      <c r="C2680" s="117" t="s">
        <v>18</v>
      </c>
      <c r="D2680" s="74">
        <v>315.41000000000003</v>
      </c>
      <c r="E2680" s="29">
        <f t="shared" si="147"/>
        <v>69.39</v>
      </c>
      <c r="F2680" s="28">
        <f t="shared" si="145"/>
        <v>384.8</v>
      </c>
      <c r="G2680" s="100"/>
      <c r="H2680" s="7"/>
    </row>
    <row r="2681" spans="1:8" s="6" customFormat="1" ht="16.5">
      <c r="A2681" s="73" t="s">
        <v>4540</v>
      </c>
      <c r="B2681" s="117" t="s">
        <v>4541</v>
      </c>
      <c r="C2681" s="117" t="s">
        <v>18</v>
      </c>
      <c r="D2681" s="74">
        <v>63.97</v>
      </c>
      <c r="E2681" s="29">
        <f t="shared" si="147"/>
        <v>14.07</v>
      </c>
      <c r="F2681" s="28">
        <f t="shared" si="145"/>
        <v>78.039999999999992</v>
      </c>
      <c r="G2681" s="100"/>
      <c r="H2681" s="7"/>
    </row>
    <row r="2682" spans="1:8" s="6" customFormat="1" ht="16.5">
      <c r="A2682" s="73" t="s">
        <v>4542</v>
      </c>
      <c r="B2682" s="117" t="s">
        <v>4543</v>
      </c>
      <c r="C2682" s="117" t="s">
        <v>4052</v>
      </c>
      <c r="D2682" s="74">
        <v>304.43</v>
      </c>
      <c r="E2682" s="29">
        <f t="shared" si="147"/>
        <v>66.97</v>
      </c>
      <c r="F2682" s="28">
        <f t="shared" si="145"/>
        <v>371.4</v>
      </c>
      <c r="G2682" s="100"/>
      <c r="H2682" s="7"/>
    </row>
    <row r="2683" spans="1:8" s="6" customFormat="1" ht="16.5">
      <c r="A2683" s="73" t="s">
        <v>4544</v>
      </c>
      <c r="B2683" s="117" t="s">
        <v>4545</v>
      </c>
      <c r="C2683" s="117" t="s">
        <v>4546</v>
      </c>
      <c r="D2683" s="74">
        <v>2516.41</v>
      </c>
      <c r="E2683" s="29">
        <f t="shared" si="147"/>
        <v>553.61</v>
      </c>
      <c r="F2683" s="28">
        <f t="shared" si="145"/>
        <v>3070.02</v>
      </c>
      <c r="G2683" s="100"/>
      <c r="H2683" s="7"/>
    </row>
    <row r="2684" spans="1:8" s="6" customFormat="1" ht="16.5">
      <c r="A2684" s="82" t="s">
        <v>4547</v>
      </c>
      <c r="B2684" s="83"/>
      <c r="C2684" s="83"/>
      <c r="D2684" s="83"/>
      <c r="E2684" s="83"/>
      <c r="F2684" s="83"/>
      <c r="G2684" s="84"/>
      <c r="H2684" s="7"/>
    </row>
    <row r="2685" spans="1:8" s="6" customFormat="1" ht="16.5">
      <c r="A2685" s="73" t="s">
        <v>4548</v>
      </c>
      <c r="B2685" s="117" t="s">
        <v>4549</v>
      </c>
      <c r="C2685" s="117" t="s">
        <v>4546</v>
      </c>
      <c r="D2685" s="74">
        <v>1623.47</v>
      </c>
      <c r="E2685" s="29">
        <f t="shared" ref="E2685:E2748" si="148">ROUND(D2685*0.22,2)</f>
        <v>357.16</v>
      </c>
      <c r="F2685" s="28">
        <f t="shared" si="145"/>
        <v>1980.63</v>
      </c>
      <c r="G2685" s="100"/>
      <c r="H2685" s="7"/>
    </row>
    <row r="2686" spans="1:8" s="6" customFormat="1" ht="16.5">
      <c r="A2686" s="73" t="s">
        <v>4550</v>
      </c>
      <c r="B2686" s="117" t="s">
        <v>4551</v>
      </c>
      <c r="C2686" s="117" t="s">
        <v>4052</v>
      </c>
      <c r="D2686" s="74">
        <v>75.11</v>
      </c>
      <c r="E2686" s="29">
        <f t="shared" si="148"/>
        <v>16.52</v>
      </c>
      <c r="F2686" s="28">
        <f t="shared" si="145"/>
        <v>91.63</v>
      </c>
      <c r="G2686" s="100"/>
      <c r="H2686" s="7"/>
    </row>
    <row r="2687" spans="1:8" s="6" customFormat="1" ht="16.5">
      <c r="A2687" s="73" t="s">
        <v>4552</v>
      </c>
      <c r="B2687" s="117" t="s">
        <v>4553</v>
      </c>
      <c r="C2687" s="117" t="s">
        <v>18</v>
      </c>
      <c r="D2687" s="74">
        <v>9186.56</v>
      </c>
      <c r="E2687" s="29">
        <f t="shared" si="148"/>
        <v>2021.04</v>
      </c>
      <c r="F2687" s="28">
        <f t="shared" si="145"/>
        <v>11207.599999999999</v>
      </c>
      <c r="G2687" s="100"/>
      <c r="H2687" s="7"/>
    </row>
    <row r="2688" spans="1:8" s="6" customFormat="1" ht="16.5">
      <c r="A2688" s="73" t="s">
        <v>4554</v>
      </c>
      <c r="B2688" s="117" t="s">
        <v>4555</v>
      </c>
      <c r="C2688" s="117" t="s">
        <v>4556</v>
      </c>
      <c r="D2688" s="74">
        <v>23958.51</v>
      </c>
      <c r="E2688" s="29">
        <f t="shared" si="148"/>
        <v>5270.87</v>
      </c>
      <c r="F2688" s="28">
        <f t="shared" si="145"/>
        <v>29229.379999999997</v>
      </c>
      <c r="G2688" s="100"/>
      <c r="H2688" s="7"/>
    </row>
    <row r="2689" spans="1:8" s="6" customFormat="1" ht="16.5">
      <c r="A2689" s="73" t="s">
        <v>4557</v>
      </c>
      <c r="B2689" s="117" t="s">
        <v>4558</v>
      </c>
      <c r="C2689" s="117" t="s">
        <v>4559</v>
      </c>
      <c r="D2689" s="74">
        <v>1417.31</v>
      </c>
      <c r="E2689" s="29">
        <f t="shared" si="148"/>
        <v>311.81</v>
      </c>
      <c r="F2689" s="28">
        <f t="shared" si="145"/>
        <v>1729.12</v>
      </c>
      <c r="G2689" s="100"/>
      <c r="H2689" s="7"/>
    </row>
    <row r="2690" spans="1:8" s="6" customFormat="1" ht="16.5">
      <c r="A2690" s="73" t="s">
        <v>4560</v>
      </c>
      <c r="B2690" s="117" t="s">
        <v>4561</v>
      </c>
      <c r="C2690" s="117" t="s">
        <v>3404</v>
      </c>
      <c r="D2690" s="74">
        <v>941.15</v>
      </c>
      <c r="E2690" s="29">
        <f t="shared" si="148"/>
        <v>207.05</v>
      </c>
      <c r="F2690" s="28">
        <f t="shared" si="145"/>
        <v>1148.2</v>
      </c>
      <c r="G2690" s="100"/>
      <c r="H2690" s="7"/>
    </row>
    <row r="2691" spans="1:8" s="6" customFormat="1" ht="16.5">
      <c r="A2691" s="73" t="s">
        <v>4562</v>
      </c>
      <c r="B2691" s="122" t="s">
        <v>4563</v>
      </c>
      <c r="C2691" s="117" t="s">
        <v>4052</v>
      </c>
      <c r="D2691" s="74">
        <v>4234.74</v>
      </c>
      <c r="E2691" s="29">
        <f t="shared" si="148"/>
        <v>931.64</v>
      </c>
      <c r="F2691" s="28">
        <f t="shared" si="145"/>
        <v>5166.38</v>
      </c>
      <c r="G2691" s="100"/>
      <c r="H2691" s="7"/>
    </row>
    <row r="2692" spans="1:8" s="6" customFormat="1" ht="16.5">
      <c r="A2692" s="73" t="s">
        <v>4564</v>
      </c>
      <c r="B2692" s="122" t="s">
        <v>4565</v>
      </c>
      <c r="C2692" s="122" t="s">
        <v>4052</v>
      </c>
      <c r="D2692" s="74">
        <v>21717.37</v>
      </c>
      <c r="E2692" s="29">
        <f t="shared" si="148"/>
        <v>4777.82</v>
      </c>
      <c r="F2692" s="28">
        <f t="shared" si="145"/>
        <v>26495.19</v>
      </c>
      <c r="G2692" s="100"/>
      <c r="H2692" s="7"/>
    </row>
    <row r="2693" spans="1:8" s="6" customFormat="1" ht="16.5">
      <c r="A2693" s="73" t="s">
        <v>4566</v>
      </c>
      <c r="B2693" s="117" t="s">
        <v>4567</v>
      </c>
      <c r="C2693" s="123" t="s">
        <v>4568</v>
      </c>
      <c r="D2693" s="74">
        <v>14.6</v>
      </c>
      <c r="E2693" s="29">
        <f t="shared" si="148"/>
        <v>3.21</v>
      </c>
      <c r="F2693" s="28">
        <f t="shared" si="145"/>
        <v>17.809999999999999</v>
      </c>
      <c r="G2693" s="100"/>
      <c r="H2693" s="7"/>
    </row>
    <row r="2694" spans="1:8" s="6" customFormat="1" ht="16.5">
      <c r="A2694" s="73" t="s">
        <v>4569</v>
      </c>
      <c r="B2694" s="117" t="s">
        <v>4541</v>
      </c>
      <c r="C2694" s="117" t="s">
        <v>4570</v>
      </c>
      <c r="D2694" s="74">
        <v>63.97</v>
      </c>
      <c r="E2694" s="29">
        <f t="shared" si="148"/>
        <v>14.07</v>
      </c>
      <c r="F2694" s="28">
        <f t="shared" si="145"/>
        <v>78.039999999999992</v>
      </c>
      <c r="G2694" s="100"/>
      <c r="H2694" s="7"/>
    </row>
    <row r="2695" spans="1:8" s="6" customFormat="1" ht="16.5">
      <c r="A2695" s="73" t="s">
        <v>4571</v>
      </c>
      <c r="B2695" s="117" t="s">
        <v>4572</v>
      </c>
      <c r="C2695" s="117" t="s">
        <v>4573</v>
      </c>
      <c r="D2695" s="74">
        <v>327.54000000000002</v>
      </c>
      <c r="E2695" s="29">
        <f t="shared" si="148"/>
        <v>72.06</v>
      </c>
      <c r="F2695" s="28">
        <f t="shared" si="145"/>
        <v>399.6</v>
      </c>
      <c r="G2695" s="100"/>
      <c r="H2695" s="7"/>
    </row>
    <row r="2696" spans="1:8" s="6" customFormat="1" ht="20.25">
      <c r="A2696" s="114" t="s">
        <v>4574</v>
      </c>
      <c r="B2696" s="115"/>
      <c r="C2696" s="115"/>
      <c r="D2696" s="115"/>
      <c r="E2696" s="115"/>
      <c r="F2696" s="115"/>
      <c r="G2696" s="116"/>
      <c r="H2696" s="7"/>
    </row>
    <row r="2697" spans="1:8" s="6" customFormat="1" ht="16.5">
      <c r="A2697" s="73" t="s">
        <v>4575</v>
      </c>
      <c r="B2697" s="124" t="s">
        <v>4576</v>
      </c>
      <c r="C2697" s="125" t="s">
        <v>18</v>
      </c>
      <c r="D2697" s="74">
        <v>238.39</v>
      </c>
      <c r="E2697" s="29">
        <f t="shared" si="148"/>
        <v>52.45</v>
      </c>
      <c r="F2697" s="28">
        <f t="shared" ref="F2697:F2762" si="149">E2697+D2697</f>
        <v>290.83999999999997</v>
      </c>
      <c r="G2697" s="124"/>
      <c r="H2697" s="7"/>
    </row>
    <row r="2698" spans="1:8" s="6" customFormat="1" ht="16.5">
      <c r="A2698" s="73" t="s">
        <v>4577</v>
      </c>
      <c r="B2698" s="124" t="s">
        <v>4578</v>
      </c>
      <c r="C2698" s="118" t="s">
        <v>135</v>
      </c>
      <c r="D2698" s="74">
        <v>981.18</v>
      </c>
      <c r="E2698" s="29">
        <f t="shared" si="148"/>
        <v>215.86</v>
      </c>
      <c r="F2698" s="28">
        <f t="shared" si="149"/>
        <v>1197.04</v>
      </c>
      <c r="G2698" s="124" t="s">
        <v>4579</v>
      </c>
      <c r="H2698" s="7"/>
    </row>
    <row r="2699" spans="1:8" s="6" customFormat="1" ht="16.5">
      <c r="A2699" s="73" t="s">
        <v>4580</v>
      </c>
      <c r="B2699" s="124" t="s">
        <v>4581</v>
      </c>
      <c r="C2699" s="118" t="s">
        <v>135</v>
      </c>
      <c r="D2699" s="74">
        <v>434.12</v>
      </c>
      <c r="E2699" s="29">
        <f t="shared" si="148"/>
        <v>95.51</v>
      </c>
      <c r="F2699" s="28">
        <f t="shared" si="149"/>
        <v>529.63</v>
      </c>
      <c r="G2699" s="124" t="s">
        <v>2515</v>
      </c>
      <c r="H2699" s="7"/>
    </row>
    <row r="2700" spans="1:8" s="6" customFormat="1" ht="16.5">
      <c r="A2700" s="73" t="s">
        <v>4582</v>
      </c>
      <c r="B2700" s="124" t="s">
        <v>4583</v>
      </c>
      <c r="C2700" s="118" t="s">
        <v>135</v>
      </c>
      <c r="D2700" s="74">
        <v>1086.27</v>
      </c>
      <c r="E2700" s="29">
        <f t="shared" si="148"/>
        <v>238.98</v>
      </c>
      <c r="F2700" s="28">
        <f t="shared" si="149"/>
        <v>1325.25</v>
      </c>
      <c r="G2700" s="124" t="s">
        <v>4584</v>
      </c>
      <c r="H2700" s="7"/>
    </row>
    <row r="2701" spans="1:8" s="6" customFormat="1" ht="16.5">
      <c r="A2701" s="73" t="s">
        <v>4585</v>
      </c>
      <c r="B2701" s="124" t="s">
        <v>4586</v>
      </c>
      <c r="C2701" s="118" t="s">
        <v>135</v>
      </c>
      <c r="D2701" s="74">
        <v>423.83</v>
      </c>
      <c r="E2701" s="29">
        <f t="shared" si="148"/>
        <v>93.24</v>
      </c>
      <c r="F2701" s="28">
        <f t="shared" si="149"/>
        <v>517.06999999999994</v>
      </c>
      <c r="G2701" s="124" t="s">
        <v>2515</v>
      </c>
      <c r="H2701" s="7"/>
    </row>
    <row r="2702" spans="1:8" s="6" customFormat="1" ht="16.5">
      <c r="A2702" s="73" t="s">
        <v>4587</v>
      </c>
      <c r="B2702" s="124" t="s">
        <v>4588</v>
      </c>
      <c r="C2702" s="118" t="s">
        <v>135</v>
      </c>
      <c r="D2702" s="74">
        <v>633.13</v>
      </c>
      <c r="E2702" s="29">
        <f t="shared" si="148"/>
        <v>139.29</v>
      </c>
      <c r="F2702" s="28">
        <f t="shared" si="149"/>
        <v>772.42</v>
      </c>
      <c r="G2702" s="124" t="s">
        <v>2270</v>
      </c>
      <c r="H2702" s="7"/>
    </row>
    <row r="2703" spans="1:8" s="6" customFormat="1" ht="16.5">
      <c r="A2703" s="73" t="s">
        <v>4589</v>
      </c>
      <c r="B2703" s="124" t="s">
        <v>4590</v>
      </c>
      <c r="C2703" s="118" t="s">
        <v>135</v>
      </c>
      <c r="D2703" s="74">
        <v>630.48</v>
      </c>
      <c r="E2703" s="29">
        <f t="shared" si="148"/>
        <v>138.71</v>
      </c>
      <c r="F2703" s="28">
        <f t="shared" si="149"/>
        <v>769.19</v>
      </c>
      <c r="G2703" s="124" t="s">
        <v>238</v>
      </c>
      <c r="H2703" s="7"/>
    </row>
    <row r="2704" spans="1:8" s="6" customFormat="1" ht="16.5">
      <c r="A2704" s="73" t="s">
        <v>4591</v>
      </c>
      <c r="B2704" s="124" t="s">
        <v>4592</v>
      </c>
      <c r="C2704" s="118" t="s">
        <v>135</v>
      </c>
      <c r="D2704" s="74">
        <v>997.07</v>
      </c>
      <c r="E2704" s="29">
        <f t="shared" si="148"/>
        <v>219.36</v>
      </c>
      <c r="F2704" s="28">
        <f t="shared" si="149"/>
        <v>1216.43</v>
      </c>
      <c r="G2704" s="124" t="s">
        <v>4593</v>
      </c>
      <c r="H2704" s="7"/>
    </row>
    <row r="2705" spans="1:8" s="6" customFormat="1" ht="16.5">
      <c r="A2705" s="73" t="s">
        <v>4594</v>
      </c>
      <c r="B2705" s="124" t="s">
        <v>4595</v>
      </c>
      <c r="C2705" s="118" t="s">
        <v>135</v>
      </c>
      <c r="D2705" s="74">
        <v>705.04</v>
      </c>
      <c r="E2705" s="29">
        <f t="shared" si="148"/>
        <v>155.11000000000001</v>
      </c>
      <c r="F2705" s="28">
        <f t="shared" si="149"/>
        <v>860.15</v>
      </c>
      <c r="G2705" s="124" t="s">
        <v>238</v>
      </c>
      <c r="H2705" s="7"/>
    </row>
    <row r="2706" spans="1:8" s="6" customFormat="1" ht="16.5">
      <c r="A2706" s="73" t="s">
        <v>4596</v>
      </c>
      <c r="B2706" s="124" t="s">
        <v>4597</v>
      </c>
      <c r="C2706" s="118" t="s">
        <v>135</v>
      </c>
      <c r="D2706" s="74">
        <v>1061.51</v>
      </c>
      <c r="E2706" s="29">
        <f t="shared" si="148"/>
        <v>233.53</v>
      </c>
      <c r="F2706" s="28">
        <f t="shared" si="149"/>
        <v>1295.04</v>
      </c>
      <c r="G2706" s="124" t="s">
        <v>4598</v>
      </c>
      <c r="H2706" s="7"/>
    </row>
    <row r="2707" spans="1:8" s="6" customFormat="1" ht="16.5">
      <c r="A2707" s="73" t="s">
        <v>4599</v>
      </c>
      <c r="B2707" s="124" t="s">
        <v>4597</v>
      </c>
      <c r="C2707" s="118" t="s">
        <v>135</v>
      </c>
      <c r="D2707" s="74">
        <v>1002.38</v>
      </c>
      <c r="E2707" s="29">
        <f t="shared" si="148"/>
        <v>220.52</v>
      </c>
      <c r="F2707" s="28">
        <f t="shared" si="149"/>
        <v>1222.9000000000001</v>
      </c>
      <c r="G2707" s="124" t="s">
        <v>4579</v>
      </c>
      <c r="H2707" s="7"/>
    </row>
    <row r="2708" spans="1:8" s="6" customFormat="1" ht="16.5">
      <c r="A2708" s="73" t="s">
        <v>4600</v>
      </c>
      <c r="B2708" s="124" t="s">
        <v>4601</v>
      </c>
      <c r="C2708" s="118" t="s">
        <v>135</v>
      </c>
      <c r="D2708" s="74">
        <v>974.32</v>
      </c>
      <c r="E2708" s="29">
        <f t="shared" si="148"/>
        <v>214.35</v>
      </c>
      <c r="F2708" s="28">
        <f t="shared" si="149"/>
        <v>1188.67</v>
      </c>
      <c r="G2708" s="124" t="s">
        <v>4598</v>
      </c>
      <c r="H2708" s="7"/>
    </row>
    <row r="2709" spans="1:8" s="6" customFormat="1" ht="16.5">
      <c r="A2709" s="73" t="s">
        <v>4602</v>
      </c>
      <c r="B2709" s="124" t="s">
        <v>4603</v>
      </c>
      <c r="C2709" s="118" t="s">
        <v>135</v>
      </c>
      <c r="D2709" s="74">
        <v>957.25</v>
      </c>
      <c r="E2709" s="29">
        <f t="shared" si="148"/>
        <v>210.6</v>
      </c>
      <c r="F2709" s="28">
        <f t="shared" si="149"/>
        <v>1167.8499999999999</v>
      </c>
      <c r="G2709" s="124" t="s">
        <v>4579</v>
      </c>
      <c r="H2709" s="7"/>
    </row>
    <row r="2710" spans="1:8" s="6" customFormat="1" ht="16.5">
      <c r="A2710" s="73" t="s">
        <v>4604</v>
      </c>
      <c r="B2710" s="124" t="s">
        <v>4605</v>
      </c>
      <c r="C2710" s="118" t="s">
        <v>135</v>
      </c>
      <c r="D2710" s="74">
        <v>715.8</v>
      </c>
      <c r="E2710" s="29">
        <f t="shared" si="148"/>
        <v>157.47999999999999</v>
      </c>
      <c r="F2710" s="28">
        <f t="shared" si="149"/>
        <v>873.28</v>
      </c>
      <c r="G2710" s="124" t="s">
        <v>238</v>
      </c>
      <c r="H2710" s="7"/>
    </row>
    <row r="2711" spans="1:8" s="6" customFormat="1" ht="16.5">
      <c r="A2711" s="73" t="s">
        <v>4606</v>
      </c>
      <c r="B2711" s="124" t="s">
        <v>4607</v>
      </c>
      <c r="C2711" s="118" t="s">
        <v>135</v>
      </c>
      <c r="D2711" s="74">
        <v>674.37</v>
      </c>
      <c r="E2711" s="29">
        <f t="shared" si="148"/>
        <v>148.36000000000001</v>
      </c>
      <c r="F2711" s="28">
        <f t="shared" si="149"/>
        <v>822.73</v>
      </c>
      <c r="G2711" s="124" t="s">
        <v>4598</v>
      </c>
      <c r="H2711" s="7"/>
    </row>
    <row r="2712" spans="1:8" s="6" customFormat="1" ht="16.5">
      <c r="A2712" s="73" t="s">
        <v>4608</v>
      </c>
      <c r="B2712" s="124" t="s">
        <v>4609</v>
      </c>
      <c r="C2712" s="118" t="s">
        <v>135</v>
      </c>
      <c r="D2712" s="74">
        <v>716.28</v>
      </c>
      <c r="E2712" s="29">
        <f t="shared" si="148"/>
        <v>157.58000000000001</v>
      </c>
      <c r="F2712" s="28">
        <f t="shared" si="149"/>
        <v>873.86</v>
      </c>
      <c r="G2712" s="124" t="s">
        <v>4598</v>
      </c>
      <c r="H2712" s="7"/>
    </row>
    <row r="2713" spans="1:8" s="6" customFormat="1" ht="16.5">
      <c r="A2713" s="73" t="s">
        <v>4610</v>
      </c>
      <c r="B2713" s="124" t="s">
        <v>4611</v>
      </c>
      <c r="C2713" s="118" t="s">
        <v>135</v>
      </c>
      <c r="D2713" s="74">
        <v>1551.59</v>
      </c>
      <c r="E2713" s="29">
        <f t="shared" si="148"/>
        <v>341.35</v>
      </c>
      <c r="F2713" s="28">
        <f t="shared" si="149"/>
        <v>1892.94</v>
      </c>
      <c r="G2713" s="124" t="s">
        <v>4598</v>
      </c>
      <c r="H2713" s="7"/>
    </row>
    <row r="2714" spans="1:8" s="6" customFormat="1" ht="16.5">
      <c r="A2714" s="73" t="s">
        <v>4612</v>
      </c>
      <c r="B2714" s="124" t="s">
        <v>4613</v>
      </c>
      <c r="C2714" s="118" t="s">
        <v>135</v>
      </c>
      <c r="D2714" s="74">
        <v>957.72</v>
      </c>
      <c r="E2714" s="29">
        <f t="shared" si="148"/>
        <v>210.7</v>
      </c>
      <c r="F2714" s="28">
        <f t="shared" si="149"/>
        <v>1168.42</v>
      </c>
      <c r="G2714" s="124" t="s">
        <v>238</v>
      </c>
      <c r="H2714" s="7"/>
    </row>
    <row r="2715" spans="1:8" s="6" customFormat="1" ht="16.5">
      <c r="A2715" s="73" t="s">
        <v>4614</v>
      </c>
      <c r="B2715" s="124" t="s">
        <v>4615</v>
      </c>
      <c r="C2715" s="118" t="s">
        <v>135</v>
      </c>
      <c r="D2715" s="74">
        <v>922</v>
      </c>
      <c r="E2715" s="29">
        <f t="shared" si="148"/>
        <v>202.84</v>
      </c>
      <c r="F2715" s="28">
        <f t="shared" si="149"/>
        <v>1124.8399999999999</v>
      </c>
      <c r="G2715" s="124" t="s">
        <v>238</v>
      </c>
      <c r="H2715" s="7"/>
    </row>
    <row r="2716" spans="1:8" s="6" customFormat="1" ht="16.5">
      <c r="A2716" s="73" t="s">
        <v>4616</v>
      </c>
      <c r="B2716" s="124" t="s">
        <v>4617</v>
      </c>
      <c r="C2716" s="118" t="s">
        <v>135</v>
      </c>
      <c r="D2716" s="74">
        <v>675.3</v>
      </c>
      <c r="E2716" s="29">
        <f t="shared" si="148"/>
        <v>148.57</v>
      </c>
      <c r="F2716" s="28">
        <f t="shared" si="149"/>
        <v>823.86999999999989</v>
      </c>
      <c r="G2716" s="124" t="s">
        <v>238</v>
      </c>
      <c r="H2716" s="7"/>
    </row>
    <row r="2717" spans="1:8" s="6" customFormat="1" ht="16.5">
      <c r="A2717" s="73" t="s">
        <v>4618</v>
      </c>
      <c r="B2717" s="124" t="s">
        <v>4619</v>
      </c>
      <c r="C2717" s="118" t="s">
        <v>135</v>
      </c>
      <c r="D2717" s="74">
        <v>489.95</v>
      </c>
      <c r="E2717" s="29">
        <f t="shared" si="148"/>
        <v>107.79</v>
      </c>
      <c r="F2717" s="28">
        <f t="shared" si="149"/>
        <v>597.74</v>
      </c>
      <c r="G2717" s="124" t="s">
        <v>2515</v>
      </c>
      <c r="H2717" s="7"/>
    </row>
    <row r="2718" spans="1:8" s="6" customFormat="1" ht="16.5">
      <c r="A2718" s="73" t="s">
        <v>4620</v>
      </c>
      <c r="B2718" s="124" t="s">
        <v>2643</v>
      </c>
      <c r="C2718" s="118" t="s">
        <v>135</v>
      </c>
      <c r="D2718" s="74">
        <v>524.37</v>
      </c>
      <c r="E2718" s="29">
        <f t="shared" si="148"/>
        <v>115.36</v>
      </c>
      <c r="F2718" s="28">
        <f t="shared" si="149"/>
        <v>639.73</v>
      </c>
      <c r="G2718" s="124" t="s">
        <v>2515</v>
      </c>
      <c r="H2718" s="7"/>
    </row>
    <row r="2719" spans="1:8" s="6" customFormat="1" ht="16.5">
      <c r="A2719" s="73" t="s">
        <v>4621</v>
      </c>
      <c r="B2719" s="124" t="s">
        <v>4622</v>
      </c>
      <c r="C2719" s="118" t="s">
        <v>135</v>
      </c>
      <c r="D2719" s="74">
        <v>1685.39</v>
      </c>
      <c r="E2719" s="29">
        <f t="shared" si="148"/>
        <v>370.79</v>
      </c>
      <c r="F2719" s="28">
        <f t="shared" si="149"/>
        <v>2056.1800000000003</v>
      </c>
      <c r="G2719" s="124" t="s">
        <v>4598</v>
      </c>
      <c r="H2719" s="7"/>
    </row>
    <row r="2720" spans="1:8" s="6" customFormat="1" ht="16.5">
      <c r="A2720" s="73" t="s">
        <v>4623</v>
      </c>
      <c r="B2720" s="124" t="s">
        <v>4624</v>
      </c>
      <c r="C2720" s="118" t="s">
        <v>135</v>
      </c>
      <c r="D2720" s="74">
        <v>851.17</v>
      </c>
      <c r="E2720" s="29">
        <f t="shared" si="148"/>
        <v>187.26</v>
      </c>
      <c r="F2720" s="28">
        <f t="shared" si="149"/>
        <v>1038.4299999999998</v>
      </c>
      <c r="G2720" s="124" t="s">
        <v>238</v>
      </c>
      <c r="H2720" s="7"/>
    </row>
    <row r="2721" spans="1:8" s="6" customFormat="1" ht="16.5">
      <c r="A2721" s="73" t="s">
        <v>4625</v>
      </c>
      <c r="B2721" s="124" t="s">
        <v>4626</v>
      </c>
      <c r="C2721" s="118" t="s">
        <v>135</v>
      </c>
      <c r="D2721" s="74">
        <v>764.13</v>
      </c>
      <c r="E2721" s="29">
        <f t="shared" si="148"/>
        <v>168.11</v>
      </c>
      <c r="F2721" s="28">
        <f t="shared" si="149"/>
        <v>932.24</v>
      </c>
      <c r="G2721" s="124" t="s">
        <v>238</v>
      </c>
      <c r="H2721" s="7"/>
    </row>
    <row r="2722" spans="1:8" s="6" customFormat="1" ht="16.5">
      <c r="A2722" s="73" t="s">
        <v>4627</v>
      </c>
      <c r="B2722" s="124" t="s">
        <v>4628</v>
      </c>
      <c r="C2722" s="118" t="s">
        <v>135</v>
      </c>
      <c r="D2722" s="74">
        <v>988.5</v>
      </c>
      <c r="E2722" s="29">
        <f t="shared" si="148"/>
        <v>217.47</v>
      </c>
      <c r="F2722" s="28">
        <f t="shared" si="149"/>
        <v>1205.97</v>
      </c>
      <c r="G2722" s="124" t="s">
        <v>4598</v>
      </c>
      <c r="H2722" s="7"/>
    </row>
    <row r="2723" spans="1:8" s="6" customFormat="1" ht="16.5">
      <c r="A2723" s="73" t="s">
        <v>4629</v>
      </c>
      <c r="B2723" s="124" t="s">
        <v>4630</v>
      </c>
      <c r="C2723" s="118" t="s">
        <v>135</v>
      </c>
      <c r="D2723" s="74">
        <v>411.27</v>
      </c>
      <c r="E2723" s="29">
        <f t="shared" si="148"/>
        <v>90.48</v>
      </c>
      <c r="F2723" s="28">
        <f t="shared" si="149"/>
        <v>501.75</v>
      </c>
      <c r="G2723" s="124" t="s">
        <v>2270</v>
      </c>
      <c r="H2723" s="7"/>
    </row>
    <row r="2724" spans="1:8" s="6" customFormat="1" ht="16.5">
      <c r="A2724" s="73" t="s">
        <v>4631</v>
      </c>
      <c r="B2724" s="126" t="s">
        <v>4632</v>
      </c>
      <c r="C2724" s="118" t="s">
        <v>135</v>
      </c>
      <c r="D2724" s="74">
        <v>357.52</v>
      </c>
      <c r="E2724" s="29">
        <f t="shared" si="148"/>
        <v>78.650000000000006</v>
      </c>
      <c r="F2724" s="28">
        <f t="shared" si="149"/>
        <v>436.16999999999996</v>
      </c>
      <c r="G2724" s="124" t="s">
        <v>2270</v>
      </c>
      <c r="H2724" s="7"/>
    </row>
    <row r="2725" spans="1:8" s="6" customFormat="1" ht="16.5">
      <c r="A2725" s="73" t="s">
        <v>4633</v>
      </c>
      <c r="B2725" s="126" t="s">
        <v>4634</v>
      </c>
      <c r="C2725" s="117" t="s">
        <v>18</v>
      </c>
      <c r="D2725" s="74">
        <v>264.64999999999998</v>
      </c>
      <c r="E2725" s="29">
        <f t="shared" si="148"/>
        <v>58.22</v>
      </c>
      <c r="F2725" s="28">
        <f t="shared" si="149"/>
        <v>322.87</v>
      </c>
      <c r="G2725" s="126"/>
      <c r="H2725" s="7"/>
    </row>
    <row r="2726" spans="1:8" s="6" customFormat="1" ht="16.5">
      <c r="A2726" s="73" t="s">
        <v>4635</v>
      </c>
      <c r="B2726" s="126" t="s">
        <v>4636</v>
      </c>
      <c r="C2726" s="117" t="s">
        <v>4637</v>
      </c>
      <c r="D2726" s="74">
        <v>2594.9699999999998</v>
      </c>
      <c r="E2726" s="29">
        <f t="shared" si="148"/>
        <v>570.89</v>
      </c>
      <c r="F2726" s="28">
        <f t="shared" si="149"/>
        <v>3165.8599999999997</v>
      </c>
      <c r="G2726" s="126"/>
      <c r="H2726" s="7"/>
    </row>
    <row r="2727" spans="1:8" s="6" customFormat="1" ht="16.5">
      <c r="A2727" s="73" t="s">
        <v>4638</v>
      </c>
      <c r="B2727" s="126" t="s">
        <v>4639</v>
      </c>
      <c r="C2727" s="117" t="s">
        <v>4052</v>
      </c>
      <c r="D2727" s="74">
        <v>79634.570000000007</v>
      </c>
      <c r="E2727" s="29">
        <f t="shared" si="148"/>
        <v>17519.61</v>
      </c>
      <c r="F2727" s="28">
        <f t="shared" si="149"/>
        <v>97154.180000000008</v>
      </c>
      <c r="G2727" s="126"/>
      <c r="H2727" s="7"/>
    </row>
    <row r="2728" spans="1:8" s="6" customFormat="1" ht="16.5">
      <c r="A2728" s="73" t="s">
        <v>4640</v>
      </c>
      <c r="B2728" s="126" t="s">
        <v>4641</v>
      </c>
      <c r="C2728" s="118" t="s">
        <v>135</v>
      </c>
      <c r="D2728" s="74">
        <v>744</v>
      </c>
      <c r="E2728" s="29">
        <f t="shared" si="148"/>
        <v>163.68</v>
      </c>
      <c r="F2728" s="28">
        <f t="shared" si="149"/>
        <v>907.68000000000006</v>
      </c>
      <c r="G2728" s="126" t="s">
        <v>2270</v>
      </c>
      <c r="H2728" s="7"/>
    </row>
    <row r="2729" spans="1:8" s="6" customFormat="1" ht="16.5">
      <c r="A2729" s="73" t="s">
        <v>4642</v>
      </c>
      <c r="B2729" s="126" t="s">
        <v>4643</v>
      </c>
      <c r="C2729" s="118" t="s">
        <v>135</v>
      </c>
      <c r="D2729" s="74">
        <v>892.51</v>
      </c>
      <c r="E2729" s="29">
        <f t="shared" si="148"/>
        <v>196.35</v>
      </c>
      <c r="F2729" s="28">
        <f t="shared" si="149"/>
        <v>1088.8599999999999</v>
      </c>
      <c r="G2729" s="126" t="s">
        <v>238</v>
      </c>
      <c r="H2729" s="7"/>
    </row>
    <row r="2730" spans="1:8" s="6" customFormat="1" ht="16.5">
      <c r="A2730" s="73">
        <v>3102674</v>
      </c>
      <c r="B2730" s="124" t="s">
        <v>4644</v>
      </c>
      <c r="C2730" s="118" t="s">
        <v>135</v>
      </c>
      <c r="D2730" s="74">
        <v>1551.59</v>
      </c>
      <c r="E2730" s="29">
        <f t="shared" si="148"/>
        <v>341.35</v>
      </c>
      <c r="F2730" s="28">
        <f t="shared" si="149"/>
        <v>1892.94</v>
      </c>
      <c r="G2730" s="124" t="s">
        <v>4598</v>
      </c>
      <c r="H2730" s="7"/>
    </row>
    <row r="2731" spans="1:8" s="6" customFormat="1" ht="16.5">
      <c r="A2731" s="73">
        <v>3102675</v>
      </c>
      <c r="B2731" s="124" t="s">
        <v>4645</v>
      </c>
      <c r="C2731" s="118" t="s">
        <v>135</v>
      </c>
      <c r="D2731" s="74">
        <v>1551.59</v>
      </c>
      <c r="E2731" s="29">
        <f t="shared" si="148"/>
        <v>341.35</v>
      </c>
      <c r="F2731" s="28">
        <f t="shared" si="149"/>
        <v>1892.94</v>
      </c>
      <c r="G2731" s="124" t="s">
        <v>4598</v>
      </c>
      <c r="H2731" s="7"/>
    </row>
    <row r="2732" spans="1:8" s="6" customFormat="1" ht="16.5">
      <c r="A2732" s="73">
        <v>3102676</v>
      </c>
      <c r="B2732" s="124" t="s">
        <v>4646</v>
      </c>
      <c r="C2732" s="118" t="s">
        <v>135</v>
      </c>
      <c r="D2732" s="74">
        <v>1551.59</v>
      </c>
      <c r="E2732" s="29">
        <f t="shared" si="148"/>
        <v>341.35</v>
      </c>
      <c r="F2732" s="28">
        <f t="shared" si="149"/>
        <v>1892.94</v>
      </c>
      <c r="G2732" s="124" t="s">
        <v>4598</v>
      </c>
      <c r="H2732" s="7"/>
    </row>
    <row r="2733" spans="1:8" s="6" customFormat="1" ht="16.5">
      <c r="A2733" s="73">
        <v>3102677</v>
      </c>
      <c r="B2733" s="124" t="s">
        <v>4647</v>
      </c>
      <c r="C2733" s="118" t="s">
        <v>135</v>
      </c>
      <c r="D2733" s="74">
        <v>1551.59</v>
      </c>
      <c r="E2733" s="29">
        <f t="shared" si="148"/>
        <v>341.35</v>
      </c>
      <c r="F2733" s="28">
        <f t="shared" si="149"/>
        <v>1892.94</v>
      </c>
      <c r="G2733" s="124" t="s">
        <v>4598</v>
      </c>
      <c r="H2733" s="7"/>
    </row>
    <row r="2734" spans="1:8" s="6" customFormat="1" ht="16.5">
      <c r="A2734" s="73">
        <v>3102678</v>
      </c>
      <c r="B2734" s="124" t="s">
        <v>4648</v>
      </c>
      <c r="C2734" s="118" t="s">
        <v>135</v>
      </c>
      <c r="D2734" s="74">
        <v>1685.39</v>
      </c>
      <c r="E2734" s="29">
        <f t="shared" si="148"/>
        <v>370.79</v>
      </c>
      <c r="F2734" s="28">
        <f t="shared" si="149"/>
        <v>2056.1800000000003</v>
      </c>
      <c r="G2734" s="124" t="s">
        <v>4598</v>
      </c>
      <c r="H2734" s="7"/>
    </row>
    <row r="2735" spans="1:8" s="6" customFormat="1" ht="16.5">
      <c r="A2735" s="73">
        <v>3102679</v>
      </c>
      <c r="B2735" s="124" t="s">
        <v>4649</v>
      </c>
      <c r="C2735" s="118" t="s">
        <v>135</v>
      </c>
      <c r="D2735" s="74">
        <v>1685.39</v>
      </c>
      <c r="E2735" s="29">
        <f t="shared" si="148"/>
        <v>370.79</v>
      </c>
      <c r="F2735" s="28">
        <f t="shared" si="149"/>
        <v>2056.1800000000003</v>
      </c>
      <c r="G2735" s="124" t="s">
        <v>4598</v>
      </c>
      <c r="H2735" s="7"/>
    </row>
    <row r="2736" spans="1:8" s="6" customFormat="1" ht="16.5">
      <c r="A2736" s="73">
        <v>3102680</v>
      </c>
      <c r="B2736" s="124" t="s">
        <v>4650</v>
      </c>
      <c r="C2736" s="118" t="s">
        <v>135</v>
      </c>
      <c r="D2736" s="74">
        <v>1685.39</v>
      </c>
      <c r="E2736" s="29">
        <f t="shared" si="148"/>
        <v>370.79</v>
      </c>
      <c r="F2736" s="28">
        <f t="shared" si="149"/>
        <v>2056.1800000000003</v>
      </c>
      <c r="G2736" s="124" t="s">
        <v>4598</v>
      </c>
      <c r="H2736" s="7"/>
    </row>
    <row r="2737" spans="1:8" s="6" customFormat="1" ht="16.5">
      <c r="A2737" s="73">
        <v>3102681</v>
      </c>
      <c r="B2737" s="124" t="s">
        <v>4651</v>
      </c>
      <c r="C2737" s="118" t="s">
        <v>135</v>
      </c>
      <c r="D2737" s="74">
        <v>1685.39</v>
      </c>
      <c r="E2737" s="29">
        <f t="shared" si="148"/>
        <v>370.79</v>
      </c>
      <c r="F2737" s="28">
        <f t="shared" si="149"/>
        <v>2056.1800000000003</v>
      </c>
      <c r="G2737" s="124" t="s">
        <v>4598</v>
      </c>
      <c r="H2737" s="7"/>
    </row>
    <row r="2738" spans="1:8" s="6" customFormat="1" ht="16.5">
      <c r="A2738" s="73" t="s">
        <v>4652</v>
      </c>
      <c r="B2738" s="124" t="s">
        <v>4653</v>
      </c>
      <c r="C2738" s="118" t="s">
        <v>135</v>
      </c>
      <c r="D2738" s="74">
        <v>1445.42</v>
      </c>
      <c r="E2738" s="29">
        <f t="shared" si="148"/>
        <v>317.99</v>
      </c>
      <c r="F2738" s="28">
        <f t="shared" si="149"/>
        <v>1763.41</v>
      </c>
      <c r="G2738" s="124" t="s">
        <v>4654</v>
      </c>
      <c r="H2738" s="7"/>
    </row>
    <row r="2739" spans="1:8" s="6" customFormat="1" ht="16.5">
      <c r="A2739" s="82" t="s">
        <v>4655</v>
      </c>
      <c r="B2739" s="83"/>
      <c r="C2739" s="83"/>
      <c r="D2739" s="83"/>
      <c r="E2739" s="83"/>
      <c r="F2739" s="83"/>
      <c r="G2739" s="84"/>
      <c r="H2739" s="7"/>
    </row>
    <row r="2740" spans="1:8" s="6" customFormat="1" ht="16.5">
      <c r="A2740" s="73" t="s">
        <v>4656</v>
      </c>
      <c r="B2740" s="117" t="s">
        <v>4657</v>
      </c>
      <c r="C2740" s="118" t="s">
        <v>135</v>
      </c>
      <c r="D2740" s="74">
        <v>635.82000000000005</v>
      </c>
      <c r="E2740" s="29">
        <f t="shared" si="148"/>
        <v>139.88</v>
      </c>
      <c r="F2740" s="28">
        <f t="shared" si="149"/>
        <v>775.7</v>
      </c>
      <c r="G2740" s="117" t="s">
        <v>238</v>
      </c>
      <c r="H2740" s="7"/>
    </row>
    <row r="2741" spans="1:8" s="6" customFormat="1" ht="16.5">
      <c r="A2741" s="73" t="s">
        <v>4658</v>
      </c>
      <c r="B2741" s="117" t="s">
        <v>4659</v>
      </c>
      <c r="C2741" s="118" t="s">
        <v>135</v>
      </c>
      <c r="D2741" s="74">
        <v>1009.03</v>
      </c>
      <c r="E2741" s="29">
        <f t="shared" si="148"/>
        <v>221.99</v>
      </c>
      <c r="F2741" s="28">
        <f t="shared" si="149"/>
        <v>1231.02</v>
      </c>
      <c r="G2741" s="117" t="s">
        <v>238</v>
      </c>
      <c r="H2741" s="7"/>
    </row>
    <row r="2742" spans="1:8" s="6" customFormat="1" ht="16.5">
      <c r="A2742" s="73" t="s">
        <v>4660</v>
      </c>
      <c r="B2742" s="117" t="s">
        <v>4661</v>
      </c>
      <c r="C2742" s="118" t="s">
        <v>135</v>
      </c>
      <c r="D2742" s="74">
        <v>545.30999999999995</v>
      </c>
      <c r="E2742" s="29">
        <f t="shared" si="148"/>
        <v>119.97</v>
      </c>
      <c r="F2742" s="28">
        <f t="shared" si="149"/>
        <v>665.28</v>
      </c>
      <c r="G2742" s="117" t="s">
        <v>4662</v>
      </c>
      <c r="H2742" s="7"/>
    </row>
    <row r="2743" spans="1:8" s="6" customFormat="1" ht="16.5">
      <c r="A2743" s="73" t="s">
        <v>4663</v>
      </c>
      <c r="B2743" s="117" t="s">
        <v>4664</v>
      </c>
      <c r="C2743" s="118" t="s">
        <v>135</v>
      </c>
      <c r="D2743" s="74">
        <v>366.23</v>
      </c>
      <c r="E2743" s="29">
        <f t="shared" si="148"/>
        <v>80.569999999999993</v>
      </c>
      <c r="F2743" s="28">
        <f t="shared" si="149"/>
        <v>446.8</v>
      </c>
      <c r="G2743" s="117" t="s">
        <v>4665</v>
      </c>
      <c r="H2743" s="7"/>
    </row>
    <row r="2744" spans="1:8" s="6" customFormat="1" ht="16.5">
      <c r="A2744" s="73" t="s">
        <v>4666</v>
      </c>
      <c r="B2744" s="117" t="s">
        <v>4667</v>
      </c>
      <c r="C2744" s="118" t="s">
        <v>135</v>
      </c>
      <c r="D2744" s="74">
        <v>701.2</v>
      </c>
      <c r="E2744" s="29">
        <f t="shared" si="148"/>
        <v>154.26</v>
      </c>
      <c r="F2744" s="28">
        <f t="shared" si="149"/>
        <v>855.46</v>
      </c>
      <c r="G2744" s="117" t="s">
        <v>238</v>
      </c>
      <c r="H2744" s="7"/>
    </row>
    <row r="2745" spans="1:8" s="6" customFormat="1" ht="16.5">
      <c r="A2745" s="73" t="s">
        <v>4668</v>
      </c>
      <c r="B2745" s="117" t="s">
        <v>4669</v>
      </c>
      <c r="C2745" s="118" t="s">
        <v>135</v>
      </c>
      <c r="D2745" s="74">
        <v>846.46</v>
      </c>
      <c r="E2745" s="29">
        <f t="shared" si="148"/>
        <v>186.22</v>
      </c>
      <c r="F2745" s="28">
        <f t="shared" si="149"/>
        <v>1032.68</v>
      </c>
      <c r="G2745" s="117" t="s">
        <v>238</v>
      </c>
      <c r="H2745" s="7"/>
    </row>
    <row r="2746" spans="1:8" s="6" customFormat="1" ht="16.5">
      <c r="A2746" s="73" t="s">
        <v>4670</v>
      </c>
      <c r="B2746" s="117" t="s">
        <v>4671</v>
      </c>
      <c r="C2746" s="118" t="s">
        <v>135</v>
      </c>
      <c r="D2746" s="74">
        <v>852.98</v>
      </c>
      <c r="E2746" s="29">
        <f t="shared" si="148"/>
        <v>187.66</v>
      </c>
      <c r="F2746" s="28">
        <f t="shared" si="149"/>
        <v>1040.6400000000001</v>
      </c>
      <c r="G2746" s="117" t="s">
        <v>4598</v>
      </c>
      <c r="H2746" s="7"/>
    </row>
    <row r="2747" spans="1:8" s="6" customFormat="1" ht="16.5">
      <c r="A2747" s="73" t="s">
        <v>4672</v>
      </c>
      <c r="B2747" s="117" t="s">
        <v>4673</v>
      </c>
      <c r="C2747" s="118" t="s">
        <v>135</v>
      </c>
      <c r="D2747" s="74">
        <v>874.36</v>
      </c>
      <c r="E2747" s="29">
        <f t="shared" si="148"/>
        <v>192.36</v>
      </c>
      <c r="F2747" s="28">
        <f t="shared" si="149"/>
        <v>1066.72</v>
      </c>
      <c r="G2747" s="117" t="s">
        <v>2270</v>
      </c>
      <c r="H2747" s="7"/>
    </row>
    <row r="2748" spans="1:8" s="6" customFormat="1" ht="16.5">
      <c r="A2748" s="73" t="s">
        <v>4674</v>
      </c>
      <c r="B2748" s="117" t="s">
        <v>4675</v>
      </c>
      <c r="C2748" s="118" t="s">
        <v>135</v>
      </c>
      <c r="D2748" s="74">
        <v>760.58</v>
      </c>
      <c r="E2748" s="29">
        <f t="shared" si="148"/>
        <v>167.33</v>
      </c>
      <c r="F2748" s="28">
        <f t="shared" si="149"/>
        <v>927.91000000000008</v>
      </c>
      <c r="G2748" s="117" t="s">
        <v>238</v>
      </c>
      <c r="H2748" s="7"/>
    </row>
    <row r="2749" spans="1:8" s="6" customFormat="1" ht="16.5">
      <c r="A2749" s="73" t="s">
        <v>4676</v>
      </c>
      <c r="B2749" s="117" t="s">
        <v>2643</v>
      </c>
      <c r="C2749" s="118" t="s">
        <v>135</v>
      </c>
      <c r="D2749" s="74">
        <v>405</v>
      </c>
      <c r="E2749" s="29">
        <f t="shared" ref="E2749:E2752" si="150">ROUND(D2749*0.22,2)</f>
        <v>89.1</v>
      </c>
      <c r="F2749" s="28">
        <f t="shared" si="149"/>
        <v>494.1</v>
      </c>
      <c r="G2749" s="117" t="s">
        <v>2515</v>
      </c>
      <c r="H2749" s="7"/>
    </row>
    <row r="2750" spans="1:8" s="6" customFormat="1" ht="16.5">
      <c r="A2750" s="73" t="s">
        <v>4677</v>
      </c>
      <c r="B2750" s="117" t="s">
        <v>4678</v>
      </c>
      <c r="C2750" s="118" t="s">
        <v>135</v>
      </c>
      <c r="D2750" s="74">
        <v>802.24</v>
      </c>
      <c r="E2750" s="29">
        <f t="shared" si="150"/>
        <v>176.49</v>
      </c>
      <c r="F2750" s="28">
        <f t="shared" si="149"/>
        <v>978.73</v>
      </c>
      <c r="G2750" s="117" t="s">
        <v>2270</v>
      </c>
      <c r="H2750" s="7"/>
    </row>
    <row r="2751" spans="1:8" s="6" customFormat="1" ht="16.5">
      <c r="A2751" s="73" t="s">
        <v>4679</v>
      </c>
      <c r="B2751" s="117" t="s">
        <v>4680</v>
      </c>
      <c r="C2751" s="118" t="s">
        <v>135</v>
      </c>
      <c r="D2751" s="74">
        <v>945.65</v>
      </c>
      <c r="E2751" s="29">
        <f t="shared" si="150"/>
        <v>208.04</v>
      </c>
      <c r="F2751" s="28">
        <f t="shared" si="149"/>
        <v>1153.69</v>
      </c>
      <c r="G2751" s="117" t="s">
        <v>2270</v>
      </c>
      <c r="H2751" s="7"/>
    </row>
    <row r="2752" spans="1:8" s="6" customFormat="1" ht="16.5">
      <c r="A2752" s="73" t="s">
        <v>4681</v>
      </c>
      <c r="B2752" s="124" t="s">
        <v>4682</v>
      </c>
      <c r="C2752" s="118" t="s">
        <v>135</v>
      </c>
      <c r="D2752" s="74">
        <v>729.84</v>
      </c>
      <c r="E2752" s="29">
        <f t="shared" si="150"/>
        <v>160.56</v>
      </c>
      <c r="F2752" s="28">
        <f t="shared" si="149"/>
        <v>890.40000000000009</v>
      </c>
      <c r="G2752" s="124" t="s">
        <v>2270</v>
      </c>
      <c r="H2752" s="7"/>
    </row>
    <row r="2753" spans="1:8" s="6" customFormat="1" ht="16.5">
      <c r="A2753" s="82" t="s">
        <v>4683</v>
      </c>
      <c r="B2753" s="83"/>
      <c r="C2753" s="83"/>
      <c r="D2753" s="83"/>
      <c r="E2753" s="83"/>
      <c r="F2753" s="83"/>
      <c r="G2753" s="84"/>
      <c r="H2753" s="7"/>
    </row>
    <row r="2754" spans="1:8" s="6" customFormat="1" ht="16.5">
      <c r="A2754" s="73" t="s">
        <v>4684</v>
      </c>
      <c r="B2754" s="117" t="s">
        <v>4661</v>
      </c>
      <c r="C2754" s="118" t="s">
        <v>135</v>
      </c>
      <c r="D2754" s="74">
        <v>288.33</v>
      </c>
      <c r="E2754" s="29">
        <f t="shared" ref="E2754:E2764" si="151">ROUND(D2754*0.22,2)</f>
        <v>63.43</v>
      </c>
      <c r="F2754" s="28">
        <f t="shared" si="149"/>
        <v>351.76</v>
      </c>
      <c r="G2754" s="117" t="s">
        <v>4662</v>
      </c>
      <c r="H2754" s="7"/>
    </row>
    <row r="2755" spans="1:8" s="6" customFormat="1" ht="16.5">
      <c r="A2755" s="73" t="s">
        <v>4685</v>
      </c>
      <c r="B2755" s="117" t="s">
        <v>4686</v>
      </c>
      <c r="C2755" s="118" t="s">
        <v>135</v>
      </c>
      <c r="D2755" s="74">
        <v>798.41</v>
      </c>
      <c r="E2755" s="29">
        <f t="shared" si="151"/>
        <v>175.65</v>
      </c>
      <c r="F2755" s="28">
        <f t="shared" si="149"/>
        <v>974.06</v>
      </c>
      <c r="G2755" s="117" t="s">
        <v>4662</v>
      </c>
      <c r="H2755" s="7"/>
    </row>
    <row r="2756" spans="1:8" s="6" customFormat="1" ht="16.5">
      <c r="A2756" s="73" t="s">
        <v>4687</v>
      </c>
      <c r="B2756" s="117" t="s">
        <v>4673</v>
      </c>
      <c r="C2756" s="118" t="s">
        <v>135</v>
      </c>
      <c r="D2756" s="74">
        <v>873.29</v>
      </c>
      <c r="E2756" s="29">
        <f t="shared" si="151"/>
        <v>192.12</v>
      </c>
      <c r="F2756" s="28">
        <f t="shared" si="149"/>
        <v>1065.4099999999999</v>
      </c>
      <c r="G2756" s="117" t="s">
        <v>2270</v>
      </c>
      <c r="H2756" s="7"/>
    </row>
    <row r="2757" spans="1:8" s="6" customFormat="1" ht="16.5">
      <c r="A2757" s="73" t="s">
        <v>4688</v>
      </c>
      <c r="B2757" s="124" t="s">
        <v>4689</v>
      </c>
      <c r="C2757" s="118" t="s">
        <v>135</v>
      </c>
      <c r="D2757" s="74">
        <v>744.08</v>
      </c>
      <c r="E2757" s="29">
        <f t="shared" si="151"/>
        <v>163.69999999999999</v>
      </c>
      <c r="F2757" s="28">
        <f t="shared" si="149"/>
        <v>907.78</v>
      </c>
      <c r="G2757" s="124" t="s">
        <v>238</v>
      </c>
      <c r="H2757" s="7"/>
    </row>
    <row r="2758" spans="1:8" s="6" customFormat="1" ht="16.5">
      <c r="A2758" s="73" t="s">
        <v>4690</v>
      </c>
      <c r="B2758" s="117" t="s">
        <v>2643</v>
      </c>
      <c r="C2758" s="118" t="s">
        <v>135</v>
      </c>
      <c r="D2758" s="74">
        <v>506.57</v>
      </c>
      <c r="E2758" s="29">
        <f t="shared" si="151"/>
        <v>111.45</v>
      </c>
      <c r="F2758" s="28">
        <f t="shared" si="149"/>
        <v>618.02</v>
      </c>
      <c r="G2758" s="117" t="s">
        <v>2515</v>
      </c>
      <c r="H2758" s="7"/>
    </row>
    <row r="2759" spans="1:8" s="6" customFormat="1" ht="33">
      <c r="A2759" s="73" t="s">
        <v>4691</v>
      </c>
      <c r="B2759" s="117" t="s">
        <v>4590</v>
      </c>
      <c r="C2759" s="118" t="s">
        <v>135</v>
      </c>
      <c r="D2759" s="74">
        <v>608.74</v>
      </c>
      <c r="E2759" s="29">
        <f t="shared" si="151"/>
        <v>133.91999999999999</v>
      </c>
      <c r="F2759" s="28">
        <f t="shared" si="149"/>
        <v>742.66</v>
      </c>
      <c r="G2759" s="117" t="s">
        <v>4692</v>
      </c>
      <c r="H2759" s="7"/>
    </row>
    <row r="2760" spans="1:8" s="6" customFormat="1" ht="16.5">
      <c r="A2760" s="73" t="s">
        <v>4693</v>
      </c>
      <c r="B2760" s="117" t="s">
        <v>4694</v>
      </c>
      <c r="C2760" s="118" t="s">
        <v>135</v>
      </c>
      <c r="D2760" s="74">
        <v>332.61</v>
      </c>
      <c r="E2760" s="29">
        <f t="shared" si="151"/>
        <v>73.17</v>
      </c>
      <c r="F2760" s="28">
        <f t="shared" si="149"/>
        <v>405.78000000000003</v>
      </c>
      <c r="G2760" s="117" t="s">
        <v>4662</v>
      </c>
      <c r="H2760" s="7"/>
    </row>
    <row r="2761" spans="1:8" s="6" customFormat="1" ht="16.5">
      <c r="A2761" s="73" t="s">
        <v>4695</v>
      </c>
      <c r="B2761" s="117" t="s">
        <v>4678</v>
      </c>
      <c r="C2761" s="118" t="s">
        <v>135</v>
      </c>
      <c r="D2761" s="74">
        <v>708.79</v>
      </c>
      <c r="E2761" s="29">
        <f t="shared" si="151"/>
        <v>155.93</v>
      </c>
      <c r="F2761" s="28">
        <f t="shared" si="149"/>
        <v>864.72</v>
      </c>
      <c r="G2761" s="117" t="s">
        <v>2270</v>
      </c>
      <c r="H2761" s="7"/>
    </row>
    <row r="2762" spans="1:8" s="6" customFormat="1" ht="16.5">
      <c r="A2762" s="73" t="s">
        <v>4696</v>
      </c>
      <c r="B2762" s="124" t="s">
        <v>4671</v>
      </c>
      <c r="C2762" s="118" t="s">
        <v>135</v>
      </c>
      <c r="D2762" s="74">
        <v>887.03</v>
      </c>
      <c r="E2762" s="29">
        <f t="shared" si="151"/>
        <v>195.15</v>
      </c>
      <c r="F2762" s="28">
        <f t="shared" si="149"/>
        <v>1082.18</v>
      </c>
      <c r="G2762" s="124" t="s">
        <v>4579</v>
      </c>
      <c r="H2762" s="7"/>
    </row>
    <row r="2763" spans="1:8" s="6" customFormat="1" ht="16.5">
      <c r="A2763" s="73" t="s">
        <v>4697</v>
      </c>
      <c r="B2763" s="117" t="s">
        <v>4698</v>
      </c>
      <c r="C2763" s="118" t="s">
        <v>135</v>
      </c>
      <c r="D2763" s="74">
        <v>1592.24</v>
      </c>
      <c r="E2763" s="29">
        <f t="shared" si="151"/>
        <v>350.29</v>
      </c>
      <c r="F2763" s="28">
        <f>E2763+D2763</f>
        <v>1942.53</v>
      </c>
      <c r="G2763" s="124" t="s">
        <v>4598</v>
      </c>
      <c r="H2763" s="7"/>
    </row>
    <row r="2764" spans="1:8" s="6" customFormat="1" ht="16.5">
      <c r="A2764" s="73" t="s">
        <v>4699</v>
      </c>
      <c r="B2764" s="124" t="s">
        <v>4611</v>
      </c>
      <c r="C2764" s="118" t="s">
        <v>135</v>
      </c>
      <c r="D2764" s="74">
        <v>1638.57</v>
      </c>
      <c r="E2764" s="29">
        <f t="shared" si="151"/>
        <v>360.49</v>
      </c>
      <c r="F2764" s="28">
        <f>E2764+D2764</f>
        <v>1999.06</v>
      </c>
      <c r="G2764" s="124" t="s">
        <v>4598</v>
      </c>
      <c r="H2764" s="7"/>
    </row>
    <row r="2765" spans="1:8" s="6" customFormat="1" ht="20.25">
      <c r="A2765" s="114" t="s">
        <v>4700</v>
      </c>
      <c r="B2765" s="115"/>
      <c r="C2765" s="115"/>
      <c r="D2765" s="115"/>
      <c r="E2765" s="115"/>
      <c r="F2765" s="115"/>
      <c r="G2765" s="116"/>
      <c r="H2765" s="7"/>
    </row>
    <row r="2766" spans="1:8" s="6" customFormat="1" ht="16.5">
      <c r="A2766" s="73" t="s">
        <v>4701</v>
      </c>
      <c r="B2766" s="117" t="s">
        <v>4702</v>
      </c>
      <c r="C2766" s="117" t="s">
        <v>4703</v>
      </c>
      <c r="D2766" s="74">
        <v>3103.42</v>
      </c>
      <c r="E2766" s="29">
        <f t="shared" ref="E2766:E2817" si="152">ROUND(D2766*0.22,2)</f>
        <v>682.75</v>
      </c>
      <c r="F2766" s="28">
        <f t="shared" ref="F2766:F2817" si="153">E2766+D2766</f>
        <v>3786.17</v>
      </c>
      <c r="G2766" s="117" t="s">
        <v>4704</v>
      </c>
      <c r="H2766" s="7"/>
    </row>
    <row r="2767" spans="1:8" s="6" customFormat="1" ht="16.5">
      <c r="A2767" s="73" t="s">
        <v>4705</v>
      </c>
      <c r="B2767" s="117" t="s">
        <v>4702</v>
      </c>
      <c r="C2767" s="117" t="s">
        <v>4706</v>
      </c>
      <c r="D2767" s="74">
        <v>3379.02</v>
      </c>
      <c r="E2767" s="29">
        <f t="shared" si="152"/>
        <v>743.38</v>
      </c>
      <c r="F2767" s="28">
        <f t="shared" si="153"/>
        <v>4122.3999999999996</v>
      </c>
      <c r="G2767" s="117" t="s">
        <v>4704</v>
      </c>
      <c r="H2767" s="7"/>
    </row>
    <row r="2768" spans="1:8" s="6" customFormat="1" ht="16.5">
      <c r="A2768" s="73" t="s">
        <v>4707</v>
      </c>
      <c r="B2768" s="117" t="s">
        <v>4702</v>
      </c>
      <c r="C2768" s="117" t="s">
        <v>4708</v>
      </c>
      <c r="D2768" s="74">
        <v>3654.63</v>
      </c>
      <c r="E2768" s="29">
        <f t="shared" si="152"/>
        <v>804.02</v>
      </c>
      <c r="F2768" s="28">
        <f t="shared" si="153"/>
        <v>4458.6499999999996</v>
      </c>
      <c r="G2768" s="117" t="s">
        <v>4704</v>
      </c>
      <c r="H2768" s="7"/>
    </row>
    <row r="2769" spans="1:8" s="6" customFormat="1" ht="16.5">
      <c r="A2769" s="73" t="s">
        <v>4709</v>
      </c>
      <c r="B2769" s="117" t="s">
        <v>4710</v>
      </c>
      <c r="C2769" s="117" t="s">
        <v>4711</v>
      </c>
      <c r="D2769" s="74">
        <v>2945.4</v>
      </c>
      <c r="E2769" s="29">
        <f t="shared" si="152"/>
        <v>647.99</v>
      </c>
      <c r="F2769" s="28">
        <f t="shared" si="153"/>
        <v>3593.3900000000003</v>
      </c>
      <c r="G2769" s="117" t="s">
        <v>4704</v>
      </c>
      <c r="H2769" s="7"/>
    </row>
    <row r="2770" spans="1:8" s="6" customFormat="1" ht="16.5">
      <c r="A2770" s="73" t="s">
        <v>4712</v>
      </c>
      <c r="B2770" s="117" t="s">
        <v>4710</v>
      </c>
      <c r="C2770" s="117" t="s">
        <v>4713</v>
      </c>
      <c r="D2770" s="74">
        <v>3087.99</v>
      </c>
      <c r="E2770" s="29">
        <f t="shared" si="152"/>
        <v>679.36</v>
      </c>
      <c r="F2770" s="28">
        <f t="shared" si="153"/>
        <v>3767.35</v>
      </c>
      <c r="G2770" s="117" t="s">
        <v>4704</v>
      </c>
      <c r="H2770" s="7"/>
    </row>
    <row r="2771" spans="1:8" s="6" customFormat="1" ht="16.5">
      <c r="A2771" s="73" t="s">
        <v>4714</v>
      </c>
      <c r="B2771" s="117" t="s">
        <v>4710</v>
      </c>
      <c r="C2771" s="117" t="s">
        <v>4715</v>
      </c>
      <c r="D2771" s="74">
        <v>3296.99</v>
      </c>
      <c r="E2771" s="29">
        <f t="shared" si="152"/>
        <v>725.34</v>
      </c>
      <c r="F2771" s="28">
        <f t="shared" si="153"/>
        <v>4022.33</v>
      </c>
      <c r="G2771" s="117" t="s">
        <v>4704</v>
      </c>
      <c r="H2771" s="7"/>
    </row>
    <row r="2772" spans="1:8" s="6" customFormat="1" ht="16.5">
      <c r="A2772" s="73" t="s">
        <v>4716</v>
      </c>
      <c r="B2772" s="117" t="s">
        <v>4710</v>
      </c>
      <c r="C2772" s="117" t="s">
        <v>4708</v>
      </c>
      <c r="D2772" s="74">
        <v>3574</v>
      </c>
      <c r="E2772" s="29">
        <f t="shared" si="152"/>
        <v>786.28</v>
      </c>
      <c r="F2772" s="28">
        <f t="shared" si="153"/>
        <v>4360.28</v>
      </c>
      <c r="G2772" s="117" t="s">
        <v>4704</v>
      </c>
      <c r="H2772" s="7"/>
    </row>
    <row r="2773" spans="1:8" s="6" customFormat="1" ht="16.5">
      <c r="A2773" s="73" t="s">
        <v>4717</v>
      </c>
      <c r="B2773" s="117" t="s">
        <v>4718</v>
      </c>
      <c r="C2773" s="117" t="s">
        <v>4719</v>
      </c>
      <c r="D2773" s="74">
        <v>4278.88</v>
      </c>
      <c r="E2773" s="29">
        <f t="shared" si="152"/>
        <v>941.35</v>
      </c>
      <c r="F2773" s="28">
        <f t="shared" si="153"/>
        <v>5220.2300000000005</v>
      </c>
      <c r="G2773" s="117" t="s">
        <v>4704</v>
      </c>
      <c r="H2773" s="7"/>
    </row>
    <row r="2774" spans="1:8" s="6" customFormat="1" ht="16.5">
      <c r="A2774" s="73" t="s">
        <v>4720</v>
      </c>
      <c r="B2774" s="117" t="s">
        <v>4718</v>
      </c>
      <c r="C2774" s="117" t="s">
        <v>4721</v>
      </c>
      <c r="D2774" s="74">
        <v>6398.4</v>
      </c>
      <c r="E2774" s="29">
        <f t="shared" si="152"/>
        <v>1407.65</v>
      </c>
      <c r="F2774" s="28">
        <f t="shared" si="153"/>
        <v>7806.0499999999993</v>
      </c>
      <c r="G2774" s="117" t="s">
        <v>4704</v>
      </c>
      <c r="H2774" s="7"/>
    </row>
    <row r="2775" spans="1:8" s="6" customFormat="1" ht="16.5">
      <c r="A2775" s="73" t="s">
        <v>4722</v>
      </c>
      <c r="B2775" s="117" t="s">
        <v>4723</v>
      </c>
      <c r="C2775" s="117" t="s">
        <v>4711</v>
      </c>
      <c r="D2775" s="74">
        <v>2464.29</v>
      </c>
      <c r="E2775" s="29">
        <f t="shared" si="152"/>
        <v>542.14</v>
      </c>
      <c r="F2775" s="28">
        <f t="shared" si="153"/>
        <v>3006.43</v>
      </c>
      <c r="G2775" s="117" t="s">
        <v>4704</v>
      </c>
      <c r="H2775" s="7"/>
    </row>
    <row r="2776" spans="1:8" s="6" customFormat="1" ht="16.5">
      <c r="A2776" s="73" t="s">
        <v>4724</v>
      </c>
      <c r="B2776" s="117" t="s">
        <v>4723</v>
      </c>
      <c r="C2776" s="117" t="s">
        <v>4725</v>
      </c>
      <c r="D2776" s="74">
        <v>2626.7</v>
      </c>
      <c r="E2776" s="29">
        <f t="shared" si="152"/>
        <v>577.87</v>
      </c>
      <c r="F2776" s="28">
        <f t="shared" si="153"/>
        <v>3204.5699999999997</v>
      </c>
      <c r="G2776" s="117" t="s">
        <v>4704</v>
      </c>
      <c r="H2776" s="7"/>
    </row>
    <row r="2777" spans="1:8" s="6" customFormat="1" ht="16.5">
      <c r="A2777" s="73" t="s">
        <v>4726</v>
      </c>
      <c r="B2777" s="117" t="s">
        <v>4723</v>
      </c>
      <c r="C2777" s="117" t="s">
        <v>4721</v>
      </c>
      <c r="D2777" s="74">
        <v>2807.03</v>
      </c>
      <c r="E2777" s="29">
        <f t="shared" si="152"/>
        <v>617.54999999999995</v>
      </c>
      <c r="F2777" s="28">
        <f t="shared" si="153"/>
        <v>3424.58</v>
      </c>
      <c r="G2777" s="117" t="s">
        <v>4704</v>
      </c>
      <c r="H2777" s="7"/>
    </row>
    <row r="2778" spans="1:8" s="6" customFormat="1" ht="16.5">
      <c r="A2778" s="73" t="s">
        <v>4727</v>
      </c>
      <c r="B2778" s="117" t="s">
        <v>4723</v>
      </c>
      <c r="C2778" s="117" t="s">
        <v>4708</v>
      </c>
      <c r="D2778" s="74">
        <v>2983.79</v>
      </c>
      <c r="E2778" s="29">
        <f t="shared" si="152"/>
        <v>656.43</v>
      </c>
      <c r="F2778" s="28">
        <f t="shared" si="153"/>
        <v>3640.22</v>
      </c>
      <c r="G2778" s="117" t="s">
        <v>4704</v>
      </c>
      <c r="H2778" s="7"/>
    </row>
    <row r="2779" spans="1:8" s="6" customFormat="1" ht="16.5">
      <c r="A2779" s="73" t="s">
        <v>4728</v>
      </c>
      <c r="B2779" s="117" t="s">
        <v>4729</v>
      </c>
      <c r="C2779" s="117" t="s">
        <v>4730</v>
      </c>
      <c r="D2779" s="74">
        <v>3471.83</v>
      </c>
      <c r="E2779" s="29">
        <f t="shared" si="152"/>
        <v>763.8</v>
      </c>
      <c r="F2779" s="28">
        <f t="shared" si="153"/>
        <v>4235.63</v>
      </c>
      <c r="G2779" s="117" t="s">
        <v>4704</v>
      </c>
      <c r="H2779" s="7"/>
    </row>
    <row r="2780" spans="1:8" s="6" customFormat="1" ht="16.5">
      <c r="A2780" s="73" t="s">
        <v>4731</v>
      </c>
      <c r="B2780" s="117" t="s">
        <v>4729</v>
      </c>
      <c r="C2780" s="117" t="s">
        <v>4732</v>
      </c>
      <c r="D2780" s="74">
        <v>3593.84</v>
      </c>
      <c r="E2780" s="29">
        <f t="shared" si="152"/>
        <v>790.64</v>
      </c>
      <c r="F2780" s="28">
        <f t="shared" si="153"/>
        <v>4384.4800000000005</v>
      </c>
      <c r="G2780" s="117" t="s">
        <v>4704</v>
      </c>
      <c r="H2780" s="7"/>
    </row>
    <row r="2781" spans="1:8" s="6" customFormat="1" ht="16.5">
      <c r="A2781" s="73" t="s">
        <v>4733</v>
      </c>
      <c r="B2781" s="117" t="s">
        <v>4729</v>
      </c>
      <c r="C2781" s="117" t="s">
        <v>4708</v>
      </c>
      <c r="D2781" s="74">
        <v>3733.79</v>
      </c>
      <c r="E2781" s="29">
        <f t="shared" si="152"/>
        <v>821.43</v>
      </c>
      <c r="F2781" s="28">
        <f t="shared" si="153"/>
        <v>4555.22</v>
      </c>
      <c r="G2781" s="117" t="s">
        <v>4704</v>
      </c>
      <c r="H2781" s="7"/>
    </row>
    <row r="2782" spans="1:8" s="6" customFormat="1" ht="16.5">
      <c r="A2782" s="73" t="s">
        <v>4734</v>
      </c>
      <c r="B2782" s="117" t="s">
        <v>4735</v>
      </c>
      <c r="C2782" s="117" t="s">
        <v>4711</v>
      </c>
      <c r="D2782" s="74">
        <v>3608.48</v>
      </c>
      <c r="E2782" s="29">
        <f t="shared" si="152"/>
        <v>793.87</v>
      </c>
      <c r="F2782" s="28">
        <f t="shared" si="153"/>
        <v>4402.3500000000004</v>
      </c>
      <c r="G2782" s="117" t="s">
        <v>4704</v>
      </c>
      <c r="H2782" s="7"/>
    </row>
    <row r="2783" spans="1:8" s="6" customFormat="1" ht="16.5">
      <c r="A2783" s="73" t="s">
        <v>4736</v>
      </c>
      <c r="B2783" s="117" t="s">
        <v>4735</v>
      </c>
      <c r="C2783" s="117" t="s">
        <v>4725</v>
      </c>
      <c r="D2783" s="74">
        <v>2679.79</v>
      </c>
      <c r="E2783" s="29">
        <f t="shared" si="152"/>
        <v>589.54999999999995</v>
      </c>
      <c r="F2783" s="28">
        <f t="shared" si="153"/>
        <v>3269.34</v>
      </c>
      <c r="G2783" s="117" t="s">
        <v>4704</v>
      </c>
      <c r="H2783" s="7"/>
    </row>
    <row r="2784" spans="1:8" s="6" customFormat="1" ht="16.5">
      <c r="A2784" s="73" t="s">
        <v>4737</v>
      </c>
      <c r="B2784" s="117" t="s">
        <v>4735</v>
      </c>
      <c r="C2784" s="117" t="s">
        <v>4738</v>
      </c>
      <c r="D2784" s="74">
        <v>2746.46</v>
      </c>
      <c r="E2784" s="29">
        <f t="shared" si="152"/>
        <v>604.22</v>
      </c>
      <c r="F2784" s="28">
        <f t="shared" si="153"/>
        <v>3350.6800000000003</v>
      </c>
      <c r="G2784" s="117" t="s">
        <v>4704</v>
      </c>
      <c r="H2784" s="7"/>
    </row>
    <row r="2785" spans="1:8" s="6" customFormat="1" ht="16.5">
      <c r="A2785" s="73" t="s">
        <v>4739</v>
      </c>
      <c r="B2785" s="117" t="s">
        <v>4740</v>
      </c>
      <c r="C2785" s="117" t="s">
        <v>4719</v>
      </c>
      <c r="D2785" s="74">
        <v>3234.1</v>
      </c>
      <c r="E2785" s="29">
        <f t="shared" si="152"/>
        <v>711.5</v>
      </c>
      <c r="F2785" s="28">
        <f t="shared" si="153"/>
        <v>3945.6</v>
      </c>
      <c r="G2785" s="117" t="s">
        <v>4704</v>
      </c>
      <c r="H2785" s="7"/>
    </row>
    <row r="2786" spans="1:8" s="6" customFormat="1" ht="16.5">
      <c r="A2786" s="73" t="s">
        <v>4741</v>
      </c>
      <c r="B2786" s="117" t="s">
        <v>4740</v>
      </c>
      <c r="C2786" s="117" t="s">
        <v>4742</v>
      </c>
      <c r="D2786" s="74">
        <v>3353.56</v>
      </c>
      <c r="E2786" s="29">
        <f t="shared" si="152"/>
        <v>737.78</v>
      </c>
      <c r="F2786" s="28">
        <f t="shared" si="153"/>
        <v>4091.34</v>
      </c>
      <c r="G2786" s="117" t="s">
        <v>4704</v>
      </c>
      <c r="H2786" s="7"/>
    </row>
    <row r="2787" spans="1:8" s="6" customFormat="1" ht="16.5">
      <c r="A2787" s="73" t="s">
        <v>4743</v>
      </c>
      <c r="B2787" s="117" t="s">
        <v>4744</v>
      </c>
      <c r="C2787" s="117" t="s">
        <v>4711</v>
      </c>
      <c r="D2787" s="74">
        <v>2001.01</v>
      </c>
      <c r="E2787" s="29">
        <f t="shared" si="152"/>
        <v>440.22</v>
      </c>
      <c r="F2787" s="28">
        <f t="shared" si="153"/>
        <v>2441.23</v>
      </c>
      <c r="G2787" s="117" t="s">
        <v>4704</v>
      </c>
      <c r="H2787" s="7"/>
    </row>
    <row r="2788" spans="1:8" s="6" customFormat="1" ht="16.5">
      <c r="A2788" s="73" t="s">
        <v>4745</v>
      </c>
      <c r="B2788" s="117" t="s">
        <v>4744</v>
      </c>
      <c r="C2788" s="117" t="s">
        <v>4725</v>
      </c>
      <c r="D2788" s="74">
        <v>2069.89</v>
      </c>
      <c r="E2788" s="29">
        <f t="shared" si="152"/>
        <v>455.38</v>
      </c>
      <c r="F2788" s="28">
        <f t="shared" si="153"/>
        <v>2525.27</v>
      </c>
      <c r="G2788" s="117" t="s">
        <v>4704</v>
      </c>
      <c r="H2788" s="7"/>
    </row>
    <row r="2789" spans="1:8" s="6" customFormat="1" ht="16.5">
      <c r="A2789" s="73" t="s">
        <v>4746</v>
      </c>
      <c r="B2789" s="117" t="s">
        <v>4744</v>
      </c>
      <c r="C2789" s="117" t="s">
        <v>4747</v>
      </c>
      <c r="D2789" s="74">
        <v>2678.78</v>
      </c>
      <c r="E2789" s="29">
        <f t="shared" si="152"/>
        <v>589.33000000000004</v>
      </c>
      <c r="F2789" s="28">
        <f t="shared" si="153"/>
        <v>3268.11</v>
      </c>
      <c r="G2789" s="117" t="s">
        <v>4704</v>
      </c>
      <c r="H2789" s="7"/>
    </row>
    <row r="2790" spans="1:8" s="6" customFormat="1" ht="16.5">
      <c r="A2790" s="73" t="s">
        <v>4748</v>
      </c>
      <c r="B2790" s="117" t="s">
        <v>4744</v>
      </c>
      <c r="C2790" s="117" t="s">
        <v>4732</v>
      </c>
      <c r="D2790" s="74">
        <v>2768.3</v>
      </c>
      <c r="E2790" s="29">
        <f t="shared" si="152"/>
        <v>609.03</v>
      </c>
      <c r="F2790" s="28">
        <f t="shared" si="153"/>
        <v>3377.33</v>
      </c>
      <c r="G2790" s="117" t="s">
        <v>4704</v>
      </c>
      <c r="H2790" s="7"/>
    </row>
    <row r="2791" spans="1:8" s="6" customFormat="1" ht="16.5">
      <c r="A2791" s="73" t="s">
        <v>4749</v>
      </c>
      <c r="B2791" s="117" t="s">
        <v>4744</v>
      </c>
      <c r="C2791" s="117" t="s">
        <v>4708</v>
      </c>
      <c r="D2791" s="74">
        <v>2877.68</v>
      </c>
      <c r="E2791" s="29">
        <f t="shared" si="152"/>
        <v>633.09</v>
      </c>
      <c r="F2791" s="28">
        <f t="shared" si="153"/>
        <v>3510.77</v>
      </c>
      <c r="G2791" s="117" t="s">
        <v>4704</v>
      </c>
      <c r="H2791" s="7"/>
    </row>
    <row r="2792" spans="1:8" s="6" customFormat="1" ht="16.5">
      <c r="A2792" s="73" t="s">
        <v>4750</v>
      </c>
      <c r="B2792" s="117" t="s">
        <v>4751</v>
      </c>
      <c r="C2792" s="117" t="s">
        <v>4730</v>
      </c>
      <c r="D2792" s="74">
        <v>4623.96</v>
      </c>
      <c r="E2792" s="29">
        <f t="shared" si="152"/>
        <v>1017.27</v>
      </c>
      <c r="F2792" s="28">
        <f t="shared" si="153"/>
        <v>5641.23</v>
      </c>
      <c r="G2792" s="117" t="s">
        <v>4704</v>
      </c>
      <c r="H2792" s="7"/>
    </row>
    <row r="2793" spans="1:8" s="6" customFormat="1" ht="16.5">
      <c r="A2793" s="73" t="s">
        <v>4752</v>
      </c>
      <c r="B2793" s="117" t="s">
        <v>4751</v>
      </c>
      <c r="C2793" s="117" t="s">
        <v>4753</v>
      </c>
      <c r="D2793" s="74">
        <v>4955.3500000000004</v>
      </c>
      <c r="E2793" s="29">
        <f t="shared" si="152"/>
        <v>1090.18</v>
      </c>
      <c r="F2793" s="28">
        <f t="shared" si="153"/>
        <v>6045.5300000000007</v>
      </c>
      <c r="G2793" s="117" t="s">
        <v>4704</v>
      </c>
      <c r="H2793" s="7"/>
    </row>
    <row r="2794" spans="1:8" s="6" customFormat="1" ht="16.5">
      <c r="A2794" s="73" t="s">
        <v>4754</v>
      </c>
      <c r="B2794" s="117" t="s">
        <v>4755</v>
      </c>
      <c r="C2794" s="117" t="s">
        <v>4711</v>
      </c>
      <c r="D2794" s="74">
        <v>3141.03</v>
      </c>
      <c r="E2794" s="29">
        <f t="shared" si="152"/>
        <v>691.03</v>
      </c>
      <c r="F2794" s="28">
        <f t="shared" si="153"/>
        <v>3832.0600000000004</v>
      </c>
      <c r="G2794" s="117" t="s">
        <v>4704</v>
      </c>
      <c r="H2794" s="7"/>
    </row>
    <row r="2795" spans="1:8" s="6" customFormat="1" ht="16.5">
      <c r="A2795" s="73" t="s">
        <v>4756</v>
      </c>
      <c r="B2795" s="117" t="s">
        <v>4755</v>
      </c>
      <c r="C2795" s="117" t="s">
        <v>4725</v>
      </c>
      <c r="D2795" s="74">
        <v>3426.48</v>
      </c>
      <c r="E2795" s="29">
        <f t="shared" si="152"/>
        <v>753.83</v>
      </c>
      <c r="F2795" s="28">
        <f t="shared" si="153"/>
        <v>4180.3100000000004</v>
      </c>
      <c r="G2795" s="117" t="s">
        <v>4704</v>
      </c>
      <c r="H2795" s="7"/>
    </row>
    <row r="2796" spans="1:8" s="6" customFormat="1" ht="16.5">
      <c r="A2796" s="73" t="s">
        <v>4757</v>
      </c>
      <c r="B2796" s="117" t="s">
        <v>4755</v>
      </c>
      <c r="C2796" s="117" t="s">
        <v>4721</v>
      </c>
      <c r="D2796" s="74">
        <v>3631.89</v>
      </c>
      <c r="E2796" s="29">
        <f t="shared" si="152"/>
        <v>799.02</v>
      </c>
      <c r="F2796" s="28">
        <f t="shared" si="153"/>
        <v>4430.91</v>
      </c>
      <c r="G2796" s="117" t="s">
        <v>4704</v>
      </c>
      <c r="H2796" s="7"/>
    </row>
    <row r="2797" spans="1:8" s="6" customFormat="1" ht="16.5">
      <c r="A2797" s="73" t="s">
        <v>4758</v>
      </c>
      <c r="B2797" s="117" t="s">
        <v>4755</v>
      </c>
      <c r="C2797" s="117" t="s">
        <v>4708</v>
      </c>
      <c r="D2797" s="74">
        <v>3810.94</v>
      </c>
      <c r="E2797" s="29">
        <f t="shared" si="152"/>
        <v>838.41</v>
      </c>
      <c r="F2797" s="28">
        <f t="shared" si="153"/>
        <v>4649.3500000000004</v>
      </c>
      <c r="G2797" s="117" t="s">
        <v>4704</v>
      </c>
      <c r="H2797" s="7"/>
    </row>
    <row r="2798" spans="1:8" s="6" customFormat="1" ht="16.5">
      <c r="A2798" s="73" t="s">
        <v>4759</v>
      </c>
      <c r="B2798" s="117" t="s">
        <v>4760</v>
      </c>
      <c r="C2798" s="117" t="s">
        <v>4730</v>
      </c>
      <c r="D2798" s="74">
        <v>4647.83</v>
      </c>
      <c r="E2798" s="29">
        <f t="shared" si="152"/>
        <v>1022.52</v>
      </c>
      <c r="F2798" s="28">
        <f t="shared" si="153"/>
        <v>5670.35</v>
      </c>
      <c r="G2798" s="117" t="s">
        <v>4704</v>
      </c>
      <c r="H2798" s="7"/>
    </row>
    <row r="2799" spans="1:8" s="6" customFormat="1" ht="16.5">
      <c r="A2799" s="73" t="s">
        <v>4761</v>
      </c>
      <c r="B2799" s="117" t="s">
        <v>4760</v>
      </c>
      <c r="C2799" s="117" t="s">
        <v>4732</v>
      </c>
      <c r="D2799" s="74">
        <v>4903.04</v>
      </c>
      <c r="E2799" s="29">
        <f t="shared" si="152"/>
        <v>1078.67</v>
      </c>
      <c r="F2799" s="28">
        <f t="shared" si="153"/>
        <v>5981.71</v>
      </c>
      <c r="G2799" s="117" t="s">
        <v>4704</v>
      </c>
      <c r="H2799" s="7"/>
    </row>
    <row r="2800" spans="1:8" s="6" customFormat="1" ht="16.5">
      <c r="A2800" s="73" t="s">
        <v>4762</v>
      </c>
      <c r="B2800" s="117" t="s">
        <v>4760</v>
      </c>
      <c r="C2800" s="117" t="s">
        <v>4708</v>
      </c>
      <c r="D2800" s="74">
        <v>5384.15</v>
      </c>
      <c r="E2800" s="29">
        <f t="shared" si="152"/>
        <v>1184.51</v>
      </c>
      <c r="F2800" s="28">
        <f t="shared" si="153"/>
        <v>6568.66</v>
      </c>
      <c r="G2800" s="117" t="s">
        <v>4704</v>
      </c>
      <c r="H2800" s="7"/>
    </row>
    <row r="2801" spans="1:8" s="6" customFormat="1" ht="16.5">
      <c r="A2801" s="73" t="s">
        <v>4763</v>
      </c>
      <c r="B2801" s="117" t="s">
        <v>4764</v>
      </c>
      <c r="C2801" s="117" t="s">
        <v>4765</v>
      </c>
      <c r="D2801" s="74">
        <v>1890.41</v>
      </c>
      <c r="E2801" s="29">
        <f t="shared" si="152"/>
        <v>415.89</v>
      </c>
      <c r="F2801" s="28">
        <f t="shared" si="153"/>
        <v>2306.3000000000002</v>
      </c>
      <c r="G2801" s="117" t="s">
        <v>4704</v>
      </c>
      <c r="H2801" s="7"/>
    </row>
    <row r="2802" spans="1:8" s="6" customFormat="1" ht="16.5">
      <c r="A2802" s="73" t="s">
        <v>4766</v>
      </c>
      <c r="B2802" s="117" t="s">
        <v>4764</v>
      </c>
      <c r="C2802" s="117" t="s">
        <v>4767</v>
      </c>
      <c r="D2802" s="74">
        <v>2155.41</v>
      </c>
      <c r="E2802" s="29">
        <f t="shared" si="152"/>
        <v>474.19</v>
      </c>
      <c r="F2802" s="28">
        <f t="shared" si="153"/>
        <v>2629.6</v>
      </c>
      <c r="G2802" s="117" t="s">
        <v>4704</v>
      </c>
      <c r="H2802" s="7"/>
    </row>
    <row r="2803" spans="1:8" s="6" customFormat="1" ht="16.5">
      <c r="A2803" s="73" t="s">
        <v>4768</v>
      </c>
      <c r="B2803" s="117" t="s">
        <v>4764</v>
      </c>
      <c r="C2803" s="117" t="s">
        <v>4769</v>
      </c>
      <c r="D2803" s="74">
        <v>2347.4899999999998</v>
      </c>
      <c r="E2803" s="29">
        <f t="shared" si="152"/>
        <v>516.45000000000005</v>
      </c>
      <c r="F2803" s="28">
        <f t="shared" si="153"/>
        <v>2863.9399999999996</v>
      </c>
      <c r="G2803" s="117" t="s">
        <v>4704</v>
      </c>
      <c r="H2803" s="7"/>
    </row>
    <row r="2804" spans="1:8" s="6" customFormat="1" ht="16.5">
      <c r="A2804" s="73" t="s">
        <v>4770</v>
      </c>
      <c r="B2804" s="117" t="s">
        <v>4764</v>
      </c>
      <c r="C2804" s="117" t="s">
        <v>4771</v>
      </c>
      <c r="D2804" s="74">
        <v>2589.2399999999998</v>
      </c>
      <c r="E2804" s="29">
        <f t="shared" si="152"/>
        <v>569.63</v>
      </c>
      <c r="F2804" s="28">
        <f t="shared" si="153"/>
        <v>3158.87</v>
      </c>
      <c r="G2804" s="117" t="s">
        <v>4704</v>
      </c>
      <c r="H2804" s="7"/>
    </row>
    <row r="2805" spans="1:8" s="6" customFormat="1" ht="16.5">
      <c r="A2805" s="73" t="s">
        <v>4772</v>
      </c>
      <c r="B2805" s="117" t="s">
        <v>4773</v>
      </c>
      <c r="C2805" s="117" t="s">
        <v>4711</v>
      </c>
      <c r="D2805" s="74">
        <v>2345.5</v>
      </c>
      <c r="E2805" s="29">
        <f t="shared" si="152"/>
        <v>516.01</v>
      </c>
      <c r="F2805" s="28">
        <f t="shared" si="153"/>
        <v>2861.51</v>
      </c>
      <c r="G2805" s="117" t="s">
        <v>4704</v>
      </c>
      <c r="H2805" s="7"/>
    </row>
    <row r="2806" spans="1:8" s="6" customFormat="1" ht="16.5">
      <c r="A2806" s="73" t="s">
        <v>4774</v>
      </c>
      <c r="B2806" s="117" t="s">
        <v>4773</v>
      </c>
      <c r="C2806" s="117" t="s">
        <v>4725</v>
      </c>
      <c r="D2806" s="74">
        <v>2414.4299999999998</v>
      </c>
      <c r="E2806" s="29">
        <f t="shared" si="152"/>
        <v>531.16999999999996</v>
      </c>
      <c r="F2806" s="28">
        <f t="shared" si="153"/>
        <v>2945.6</v>
      </c>
      <c r="G2806" s="117" t="s">
        <v>4704</v>
      </c>
      <c r="H2806" s="7"/>
    </row>
    <row r="2807" spans="1:8" s="6" customFormat="1" ht="16.5">
      <c r="A2807" s="73" t="s">
        <v>4775</v>
      </c>
      <c r="B2807" s="117" t="s">
        <v>4776</v>
      </c>
      <c r="C2807" s="117" t="s">
        <v>4711</v>
      </c>
      <c r="D2807" s="74">
        <v>2276.6</v>
      </c>
      <c r="E2807" s="29">
        <f t="shared" si="152"/>
        <v>500.85</v>
      </c>
      <c r="F2807" s="28">
        <f t="shared" si="153"/>
        <v>2777.45</v>
      </c>
      <c r="G2807" s="117" t="s">
        <v>4704</v>
      </c>
      <c r="H2807" s="7"/>
    </row>
    <row r="2808" spans="1:8" s="6" customFormat="1" ht="16.5">
      <c r="A2808" s="73" t="s">
        <v>4777</v>
      </c>
      <c r="B2808" s="117" t="s">
        <v>4776</v>
      </c>
      <c r="C2808" s="117" t="s">
        <v>4725</v>
      </c>
      <c r="D2808" s="74">
        <v>2345.5</v>
      </c>
      <c r="E2808" s="29">
        <f t="shared" si="152"/>
        <v>516.01</v>
      </c>
      <c r="F2808" s="28">
        <f t="shared" si="153"/>
        <v>2861.51</v>
      </c>
      <c r="G2808" s="117" t="s">
        <v>4704</v>
      </c>
      <c r="H2808" s="7"/>
    </row>
    <row r="2809" spans="1:8" s="6" customFormat="1" ht="16.5">
      <c r="A2809" s="73" t="s">
        <v>4778</v>
      </c>
      <c r="B2809" s="117" t="s">
        <v>4776</v>
      </c>
      <c r="C2809" s="117" t="s">
        <v>4779</v>
      </c>
      <c r="D2809" s="74">
        <v>2414.4299999999998</v>
      </c>
      <c r="E2809" s="29">
        <f t="shared" si="152"/>
        <v>531.16999999999996</v>
      </c>
      <c r="F2809" s="28">
        <f t="shared" si="153"/>
        <v>2945.6</v>
      </c>
      <c r="G2809" s="117" t="s">
        <v>4704</v>
      </c>
      <c r="H2809" s="7"/>
    </row>
    <row r="2810" spans="1:8" s="6" customFormat="1" ht="16.5">
      <c r="A2810" s="73" t="s">
        <v>4780</v>
      </c>
      <c r="B2810" s="117" t="s">
        <v>4776</v>
      </c>
      <c r="C2810" s="117" t="s">
        <v>4781</v>
      </c>
      <c r="D2810" s="74">
        <v>2483.3000000000002</v>
      </c>
      <c r="E2810" s="29">
        <f t="shared" si="152"/>
        <v>546.33000000000004</v>
      </c>
      <c r="F2810" s="28">
        <f t="shared" si="153"/>
        <v>3029.63</v>
      </c>
      <c r="G2810" s="117" t="s">
        <v>4704</v>
      </c>
      <c r="H2810" s="7"/>
    </row>
    <row r="2811" spans="1:8" s="6" customFormat="1" ht="16.5">
      <c r="A2811" s="73" t="s">
        <v>4782</v>
      </c>
      <c r="B2811" s="117" t="s">
        <v>4783</v>
      </c>
      <c r="C2811" s="117" t="s">
        <v>4784</v>
      </c>
      <c r="D2811" s="74">
        <v>1794.32</v>
      </c>
      <c r="E2811" s="29">
        <f t="shared" si="152"/>
        <v>394.75</v>
      </c>
      <c r="F2811" s="28">
        <f t="shared" si="153"/>
        <v>2189.0699999999997</v>
      </c>
      <c r="G2811" s="117" t="s">
        <v>4704</v>
      </c>
      <c r="H2811" s="7"/>
    </row>
    <row r="2812" spans="1:8" s="6" customFormat="1" ht="16.5">
      <c r="A2812" s="73" t="s">
        <v>4785</v>
      </c>
      <c r="B2812" s="117" t="s">
        <v>4786</v>
      </c>
      <c r="C2812" s="117" t="s">
        <v>4784</v>
      </c>
      <c r="D2812" s="74">
        <v>1932.1</v>
      </c>
      <c r="E2812" s="29">
        <f t="shared" si="152"/>
        <v>425.06</v>
      </c>
      <c r="F2812" s="28">
        <f t="shared" si="153"/>
        <v>2357.16</v>
      </c>
      <c r="G2812" s="117" t="s">
        <v>4704</v>
      </c>
      <c r="H2812" s="7"/>
    </row>
    <row r="2813" spans="1:8" s="6" customFormat="1" ht="16.5">
      <c r="A2813" s="73" t="s">
        <v>4787</v>
      </c>
      <c r="B2813" s="117" t="s">
        <v>4788</v>
      </c>
      <c r="C2813" s="117" t="s">
        <v>4784</v>
      </c>
      <c r="D2813" s="74">
        <v>2069.89</v>
      </c>
      <c r="E2813" s="29">
        <f t="shared" si="152"/>
        <v>455.38</v>
      </c>
      <c r="F2813" s="28">
        <f t="shared" si="153"/>
        <v>2525.27</v>
      </c>
      <c r="G2813" s="117" t="s">
        <v>4704</v>
      </c>
      <c r="H2813" s="7"/>
    </row>
    <row r="2814" spans="1:8" s="6" customFormat="1" ht="16.5">
      <c r="A2814" s="73" t="s">
        <v>4789</v>
      </c>
      <c r="B2814" s="117" t="s">
        <v>4790</v>
      </c>
      <c r="C2814" s="117" t="s">
        <v>4784</v>
      </c>
      <c r="D2814" s="74">
        <v>2207.71</v>
      </c>
      <c r="E2814" s="29">
        <f t="shared" si="152"/>
        <v>485.7</v>
      </c>
      <c r="F2814" s="28">
        <f t="shared" si="153"/>
        <v>2693.41</v>
      </c>
      <c r="G2814" s="117" t="s">
        <v>4704</v>
      </c>
      <c r="H2814" s="7"/>
    </row>
    <row r="2815" spans="1:8" s="6" customFormat="1" ht="16.5">
      <c r="A2815" s="73" t="s">
        <v>4791</v>
      </c>
      <c r="B2815" s="117" t="s">
        <v>4792</v>
      </c>
      <c r="C2815" s="117" t="s">
        <v>4784</v>
      </c>
      <c r="D2815" s="74">
        <v>2069.89</v>
      </c>
      <c r="E2815" s="29">
        <f t="shared" si="152"/>
        <v>455.38</v>
      </c>
      <c r="F2815" s="28">
        <f t="shared" si="153"/>
        <v>2525.27</v>
      </c>
      <c r="G2815" s="117" t="s">
        <v>4704</v>
      </c>
      <c r="H2815" s="7"/>
    </row>
    <row r="2816" spans="1:8" s="6" customFormat="1" ht="16.5">
      <c r="A2816" s="73" t="s">
        <v>4793</v>
      </c>
      <c r="B2816" s="117" t="s">
        <v>4794</v>
      </c>
      <c r="C2816" s="117" t="s">
        <v>4784</v>
      </c>
      <c r="D2816" s="74">
        <v>1863.21</v>
      </c>
      <c r="E2816" s="29">
        <f t="shared" si="152"/>
        <v>409.91</v>
      </c>
      <c r="F2816" s="28">
        <f t="shared" si="153"/>
        <v>2273.12</v>
      </c>
      <c r="G2816" s="117" t="s">
        <v>4704</v>
      </c>
      <c r="H2816" s="7"/>
    </row>
    <row r="2817" spans="1:8" s="6" customFormat="1" ht="16.5">
      <c r="A2817" s="73" t="s">
        <v>4795</v>
      </c>
      <c r="B2817" s="117" t="s">
        <v>4796</v>
      </c>
      <c r="C2817" s="117" t="s">
        <v>4797</v>
      </c>
      <c r="D2817" s="74">
        <v>2276.6</v>
      </c>
      <c r="E2817" s="29">
        <f t="shared" si="152"/>
        <v>500.85</v>
      </c>
      <c r="F2817" s="28">
        <f t="shared" si="153"/>
        <v>2777.45</v>
      </c>
      <c r="G2817" s="117" t="s">
        <v>4704</v>
      </c>
      <c r="H2817" s="7"/>
    </row>
    <row r="2818" spans="1:8" s="6" customFormat="1" ht="20.25">
      <c r="A2818" s="114" t="s">
        <v>4798</v>
      </c>
      <c r="B2818" s="115"/>
      <c r="C2818" s="115"/>
      <c r="D2818" s="115"/>
      <c r="E2818" s="115"/>
      <c r="F2818" s="115"/>
      <c r="G2818" s="116"/>
      <c r="H2818" s="7"/>
    </row>
    <row r="2819" spans="1:8" s="6" customFormat="1" ht="16.5">
      <c r="A2819" s="127"/>
      <c r="B2819" s="128" t="s">
        <v>4799</v>
      </c>
      <c r="C2819" s="129"/>
      <c r="D2819" s="129"/>
      <c r="E2819" s="129"/>
      <c r="F2819" s="129"/>
      <c r="G2819" s="130"/>
      <c r="H2819" s="7"/>
    </row>
    <row r="2820" spans="1:8" s="6" customFormat="1" ht="16.5">
      <c r="A2820" s="73" t="s">
        <v>4800</v>
      </c>
      <c r="B2820" s="76" t="s">
        <v>4801</v>
      </c>
      <c r="C2820" s="76" t="s">
        <v>4802</v>
      </c>
      <c r="D2820" s="74">
        <v>813.62</v>
      </c>
      <c r="E2820" s="29">
        <f t="shared" ref="E2820:E2821" si="154">ROUND(D2820*0.22,2)</f>
        <v>179</v>
      </c>
      <c r="F2820" s="28">
        <f t="shared" ref="F2820:F2840" si="155">E2820+D2820</f>
        <v>992.62</v>
      </c>
      <c r="G2820" s="131" t="s">
        <v>4803</v>
      </c>
      <c r="H2820" s="7"/>
    </row>
    <row r="2821" spans="1:8" s="6" customFormat="1" ht="16.5">
      <c r="A2821" s="73" t="s">
        <v>4804</v>
      </c>
      <c r="B2821" s="76" t="s">
        <v>4805</v>
      </c>
      <c r="C2821" s="76" t="s">
        <v>4802</v>
      </c>
      <c r="D2821" s="74">
        <v>813.68</v>
      </c>
      <c r="E2821" s="29">
        <f t="shared" si="154"/>
        <v>179.01</v>
      </c>
      <c r="F2821" s="28">
        <f t="shared" si="155"/>
        <v>992.68999999999994</v>
      </c>
      <c r="G2821" s="131" t="s">
        <v>4803</v>
      </c>
      <c r="H2821" s="7"/>
    </row>
    <row r="2822" spans="1:8" s="6" customFormat="1" ht="16.5">
      <c r="A2822" s="127"/>
      <c r="B2822" s="128" t="s">
        <v>4806</v>
      </c>
      <c r="C2822" s="129"/>
      <c r="D2822" s="129"/>
      <c r="E2822" s="129"/>
      <c r="F2822" s="129"/>
      <c r="G2822" s="130"/>
      <c r="H2822" s="7"/>
    </row>
    <row r="2823" spans="1:8" s="6" customFormat="1" ht="16.5">
      <c r="A2823" s="73" t="s">
        <v>4807</v>
      </c>
      <c r="B2823" s="76" t="s">
        <v>4808</v>
      </c>
      <c r="C2823" s="76" t="s">
        <v>4802</v>
      </c>
      <c r="D2823" s="74">
        <v>125.45</v>
      </c>
      <c r="E2823" s="29">
        <f t="shared" ref="E2823:E2824" si="156">ROUND(D2823*0.22,2)</f>
        <v>27.6</v>
      </c>
      <c r="F2823" s="28">
        <f t="shared" si="155"/>
        <v>153.05000000000001</v>
      </c>
      <c r="G2823" s="131" t="s">
        <v>4803</v>
      </c>
      <c r="H2823" s="7"/>
    </row>
    <row r="2824" spans="1:8" s="6" customFormat="1" ht="16.5">
      <c r="A2824" s="73" t="s">
        <v>4809</v>
      </c>
      <c r="B2824" s="76" t="s">
        <v>4810</v>
      </c>
      <c r="C2824" s="76" t="s">
        <v>4802</v>
      </c>
      <c r="D2824" s="74">
        <v>336.46</v>
      </c>
      <c r="E2824" s="29">
        <f t="shared" si="156"/>
        <v>74.02</v>
      </c>
      <c r="F2824" s="28">
        <f t="shared" si="155"/>
        <v>410.47999999999996</v>
      </c>
      <c r="G2824" s="131" t="s">
        <v>4803</v>
      </c>
      <c r="H2824" s="7"/>
    </row>
    <row r="2825" spans="1:8" s="6" customFormat="1" ht="16.5">
      <c r="A2825" s="127"/>
      <c r="B2825" s="128" t="s">
        <v>4811</v>
      </c>
      <c r="C2825" s="129"/>
      <c r="D2825" s="129"/>
      <c r="E2825" s="129"/>
      <c r="F2825" s="129"/>
      <c r="G2825" s="130"/>
      <c r="H2825" s="7"/>
    </row>
    <row r="2826" spans="1:8" s="6" customFormat="1" ht="16.5">
      <c r="A2826" s="73" t="s">
        <v>4812</v>
      </c>
      <c r="B2826" s="76" t="s">
        <v>4813</v>
      </c>
      <c r="C2826" s="76" t="s">
        <v>3792</v>
      </c>
      <c r="D2826" s="74">
        <v>3.23</v>
      </c>
      <c r="E2826" s="29">
        <f t="shared" ref="E2826:E2828" si="157">ROUND(D2826*0.22,2)</f>
        <v>0.71</v>
      </c>
      <c r="F2826" s="28">
        <f t="shared" si="155"/>
        <v>3.94</v>
      </c>
      <c r="G2826" s="76" t="s">
        <v>4814</v>
      </c>
      <c r="H2826" s="7"/>
    </row>
    <row r="2827" spans="1:8" s="6" customFormat="1" ht="16.5">
      <c r="A2827" s="73" t="s">
        <v>4815</v>
      </c>
      <c r="B2827" s="76" t="s">
        <v>4816</v>
      </c>
      <c r="C2827" s="76" t="s">
        <v>3792</v>
      </c>
      <c r="D2827" s="74">
        <v>35.15</v>
      </c>
      <c r="E2827" s="29">
        <f t="shared" si="157"/>
        <v>7.73</v>
      </c>
      <c r="F2827" s="28">
        <f t="shared" si="155"/>
        <v>42.879999999999995</v>
      </c>
      <c r="G2827" s="76" t="s">
        <v>4814</v>
      </c>
      <c r="H2827" s="7"/>
    </row>
    <row r="2828" spans="1:8" s="6" customFormat="1" ht="16.5">
      <c r="A2828" s="73" t="s">
        <v>4817</v>
      </c>
      <c r="B2828" s="76" t="s">
        <v>4818</v>
      </c>
      <c r="C2828" s="76" t="s">
        <v>3792</v>
      </c>
      <c r="D2828" s="74">
        <v>3.4</v>
      </c>
      <c r="E2828" s="29">
        <f t="shared" si="157"/>
        <v>0.75</v>
      </c>
      <c r="F2828" s="28">
        <f t="shared" si="155"/>
        <v>4.1500000000000004</v>
      </c>
      <c r="G2828" s="76" t="s">
        <v>4819</v>
      </c>
      <c r="H2828" s="7"/>
    </row>
    <row r="2829" spans="1:8" s="6" customFormat="1" ht="17.25">
      <c r="A2829" s="69"/>
      <c r="B2829" s="86" t="s">
        <v>4820</v>
      </c>
      <c r="C2829" s="108"/>
      <c r="D2829" s="47"/>
      <c r="E2829" s="47"/>
      <c r="F2829" s="47"/>
      <c r="G2829" s="48"/>
      <c r="H2829" s="7"/>
    </row>
    <row r="2830" spans="1:8" s="6" customFormat="1" ht="16.5">
      <c r="A2830" s="73" t="s">
        <v>4821</v>
      </c>
      <c r="B2830" s="132" t="s">
        <v>4822</v>
      </c>
      <c r="C2830" s="76" t="s">
        <v>4823</v>
      </c>
      <c r="D2830" s="74">
        <v>13</v>
      </c>
      <c r="E2830" s="29">
        <f t="shared" ref="E2830:E2836" si="158">ROUND(D2830*0.22,2)</f>
        <v>2.86</v>
      </c>
      <c r="F2830" s="28">
        <f t="shared" si="155"/>
        <v>15.86</v>
      </c>
      <c r="G2830" s="131" t="s">
        <v>4803</v>
      </c>
      <c r="H2830" s="7"/>
    </row>
    <row r="2831" spans="1:8" s="6" customFormat="1" ht="16.5">
      <c r="A2831" s="73" t="s">
        <v>4824</v>
      </c>
      <c r="B2831" s="45" t="s">
        <v>4825</v>
      </c>
      <c r="C2831" s="76" t="s">
        <v>4823</v>
      </c>
      <c r="D2831" s="74">
        <v>9.86</v>
      </c>
      <c r="E2831" s="29">
        <f t="shared" si="158"/>
        <v>2.17</v>
      </c>
      <c r="F2831" s="28">
        <f t="shared" si="155"/>
        <v>12.03</v>
      </c>
      <c r="G2831" s="131" t="s">
        <v>4803</v>
      </c>
      <c r="H2831" s="7"/>
    </row>
    <row r="2832" spans="1:8" s="6" customFormat="1" ht="16.5">
      <c r="A2832" s="73" t="s">
        <v>4826</v>
      </c>
      <c r="B2832" s="45" t="s">
        <v>4827</v>
      </c>
      <c r="C2832" s="76" t="s">
        <v>4823</v>
      </c>
      <c r="D2832" s="74">
        <v>14.17</v>
      </c>
      <c r="E2832" s="29">
        <f t="shared" si="158"/>
        <v>3.12</v>
      </c>
      <c r="F2832" s="28">
        <f t="shared" si="155"/>
        <v>17.29</v>
      </c>
      <c r="G2832" s="131" t="s">
        <v>4803</v>
      </c>
      <c r="H2832" s="7"/>
    </row>
    <row r="2833" spans="1:8" s="6" customFormat="1" ht="16.5">
      <c r="A2833" s="73" t="s">
        <v>4828</v>
      </c>
      <c r="B2833" s="45" t="s">
        <v>4829</v>
      </c>
      <c r="C2833" s="76" t="s">
        <v>4823</v>
      </c>
      <c r="D2833" s="74">
        <v>17.420000000000002</v>
      </c>
      <c r="E2833" s="29">
        <f t="shared" si="158"/>
        <v>3.83</v>
      </c>
      <c r="F2833" s="28">
        <f t="shared" si="155"/>
        <v>21.25</v>
      </c>
      <c r="G2833" s="131" t="s">
        <v>4803</v>
      </c>
      <c r="H2833" s="7"/>
    </row>
    <row r="2834" spans="1:8" s="6" customFormat="1" ht="16.5">
      <c r="A2834" s="73" t="s">
        <v>4830</v>
      </c>
      <c r="B2834" s="45" t="s">
        <v>4831</v>
      </c>
      <c r="C2834" s="76" t="s">
        <v>4823</v>
      </c>
      <c r="D2834" s="74">
        <v>25.08</v>
      </c>
      <c r="E2834" s="29">
        <f t="shared" si="158"/>
        <v>5.52</v>
      </c>
      <c r="F2834" s="28">
        <f t="shared" si="155"/>
        <v>30.599999999999998</v>
      </c>
      <c r="G2834" s="131" t="s">
        <v>4803</v>
      </c>
      <c r="H2834" s="7"/>
    </row>
    <row r="2835" spans="1:8" s="6" customFormat="1" ht="16.5">
      <c r="A2835" s="73" t="s">
        <v>4832</v>
      </c>
      <c r="B2835" s="133" t="s">
        <v>4833</v>
      </c>
      <c r="C2835" s="109" t="s">
        <v>4823</v>
      </c>
      <c r="D2835" s="74">
        <v>7.16</v>
      </c>
      <c r="E2835" s="29">
        <f t="shared" si="158"/>
        <v>1.58</v>
      </c>
      <c r="F2835" s="28">
        <f t="shared" si="155"/>
        <v>8.74</v>
      </c>
      <c r="G2835" s="131" t="s">
        <v>4803</v>
      </c>
      <c r="H2835" s="7"/>
    </row>
    <row r="2836" spans="1:8" s="6" customFormat="1" ht="16.5">
      <c r="A2836" s="73" t="s">
        <v>4834</v>
      </c>
      <c r="B2836" s="92" t="s">
        <v>4835</v>
      </c>
      <c r="C2836" s="109" t="s">
        <v>3792</v>
      </c>
      <c r="D2836" s="74">
        <v>122.25</v>
      </c>
      <c r="E2836" s="29">
        <f t="shared" si="158"/>
        <v>26.9</v>
      </c>
      <c r="F2836" s="28">
        <f t="shared" si="155"/>
        <v>149.15</v>
      </c>
      <c r="G2836" s="131" t="s">
        <v>4803</v>
      </c>
      <c r="H2836" s="7"/>
    </row>
    <row r="2837" spans="1:8" s="6" customFormat="1" ht="16.5">
      <c r="A2837" s="69"/>
      <c r="B2837" s="99" t="s">
        <v>4836</v>
      </c>
      <c r="C2837" s="108"/>
      <c r="D2837" s="47"/>
      <c r="E2837" s="47"/>
      <c r="F2837" s="47"/>
      <c r="G2837" s="48"/>
      <c r="H2837" s="7"/>
    </row>
    <row r="2838" spans="1:8" s="6" customFormat="1" ht="16.5">
      <c r="A2838" s="73" t="s">
        <v>4837</v>
      </c>
      <c r="B2838" s="133" t="s">
        <v>4838</v>
      </c>
      <c r="C2838" s="109" t="s">
        <v>4802</v>
      </c>
      <c r="D2838" s="74">
        <v>64.61</v>
      </c>
      <c r="E2838" s="29">
        <f t="shared" ref="E2838:E2840" si="159">ROUND(D2838*0.22,2)</f>
        <v>14.21</v>
      </c>
      <c r="F2838" s="28">
        <f t="shared" si="155"/>
        <v>78.819999999999993</v>
      </c>
      <c r="G2838" s="100"/>
      <c r="H2838" s="7"/>
    </row>
    <row r="2839" spans="1:8" s="6" customFormat="1" ht="16.5">
      <c r="A2839" s="73" t="s">
        <v>4839</v>
      </c>
      <c r="B2839" s="45" t="s">
        <v>4840</v>
      </c>
      <c r="C2839" s="109" t="s">
        <v>4802</v>
      </c>
      <c r="D2839" s="74">
        <v>74.89</v>
      </c>
      <c r="E2839" s="29">
        <f t="shared" si="159"/>
        <v>16.48</v>
      </c>
      <c r="F2839" s="28">
        <f t="shared" si="155"/>
        <v>91.37</v>
      </c>
      <c r="G2839" s="100"/>
      <c r="H2839" s="7"/>
    </row>
    <row r="2840" spans="1:8" s="6" customFormat="1" ht="16.5">
      <c r="A2840" s="73" t="s">
        <v>4841</v>
      </c>
      <c r="B2840" s="76" t="s">
        <v>4842</v>
      </c>
      <c r="C2840" s="76" t="s">
        <v>3383</v>
      </c>
      <c r="D2840" s="74">
        <v>1351.09</v>
      </c>
      <c r="E2840" s="29">
        <f t="shared" si="159"/>
        <v>297.24</v>
      </c>
      <c r="F2840" s="28">
        <f t="shared" si="155"/>
        <v>1648.33</v>
      </c>
      <c r="G2840" s="100"/>
      <c r="H2840" s="7"/>
    </row>
    <row r="2841" spans="1:8" s="6" customFormat="1" ht="33">
      <c r="A2841" s="73" t="s">
        <v>4843</v>
      </c>
      <c r="B2841" s="76" t="s">
        <v>4844</v>
      </c>
      <c r="C2841" s="46" t="s">
        <v>4845</v>
      </c>
      <c r="D2841" s="134" t="s">
        <v>3390</v>
      </c>
      <c r="E2841" s="135"/>
      <c r="F2841" s="136"/>
      <c r="G2841" s="131"/>
      <c r="H2841" s="7"/>
    </row>
    <row r="2842" spans="1:8" s="6" customFormat="1" ht="16.5">
      <c r="A2842" s="127"/>
      <c r="B2842" s="128" t="s">
        <v>4846</v>
      </c>
      <c r="C2842" s="129"/>
      <c r="D2842" s="129"/>
      <c r="E2842" s="129"/>
      <c r="F2842" s="129"/>
      <c r="G2842" s="130"/>
      <c r="H2842" s="7"/>
    </row>
    <row r="2843" spans="1:8" s="6" customFormat="1" ht="33">
      <c r="A2843" s="73">
        <v>3102287</v>
      </c>
      <c r="B2843" s="92" t="s">
        <v>4847</v>
      </c>
      <c r="C2843" s="109" t="s">
        <v>4848</v>
      </c>
      <c r="D2843" s="74">
        <v>1622.61</v>
      </c>
      <c r="E2843" s="29">
        <f t="shared" ref="E2843:E2844" si="160">ROUND(D2843*0.22,2)</f>
        <v>356.97</v>
      </c>
      <c r="F2843" s="28">
        <f>E2843+D2843</f>
        <v>1979.58</v>
      </c>
      <c r="G2843" s="100" t="s">
        <v>4849</v>
      </c>
      <c r="H2843" s="7"/>
    </row>
    <row r="2844" spans="1:8" s="6" customFormat="1" ht="16.5">
      <c r="A2844" s="73">
        <v>3102288</v>
      </c>
      <c r="B2844" s="76" t="s">
        <v>4850</v>
      </c>
      <c r="C2844" s="109" t="s">
        <v>4848</v>
      </c>
      <c r="D2844" s="74">
        <v>1523.28</v>
      </c>
      <c r="E2844" s="29">
        <f t="shared" si="160"/>
        <v>335.12</v>
      </c>
      <c r="F2844" s="28">
        <f>E2844+D2844</f>
        <v>1858.4</v>
      </c>
      <c r="G2844" s="100" t="s">
        <v>4851</v>
      </c>
      <c r="H2844" s="7"/>
    </row>
    <row r="2845" spans="1:8" s="6" customFormat="1" ht="16.5">
      <c r="A2845" s="137"/>
      <c r="B2845" s="138" t="s">
        <v>4852</v>
      </c>
      <c r="C2845" s="139"/>
      <c r="D2845" s="139"/>
      <c r="E2845" s="139"/>
      <c r="F2845" s="139"/>
      <c r="G2845" s="140"/>
      <c r="H2845" s="7"/>
    </row>
    <row r="2846" spans="1:8" s="6" customFormat="1" ht="66">
      <c r="A2846" s="73">
        <v>3102707</v>
      </c>
      <c r="B2846" s="76" t="s">
        <v>4853</v>
      </c>
      <c r="C2846" s="76" t="s">
        <v>4854</v>
      </c>
      <c r="D2846" s="74">
        <v>11129.22</v>
      </c>
      <c r="E2846" s="29">
        <f t="shared" ref="E2846:E2847" si="161">ROUND(D2846*0.22,2)</f>
        <v>2448.4299999999998</v>
      </c>
      <c r="F2846" s="28">
        <f>E2846+D2846</f>
        <v>13577.65</v>
      </c>
      <c r="G2846" s="100" t="s">
        <v>4855</v>
      </c>
      <c r="H2846" s="7"/>
    </row>
    <row r="2847" spans="1:8" s="6" customFormat="1" ht="66">
      <c r="A2847" s="73">
        <v>3102708</v>
      </c>
      <c r="B2847" s="76" t="s">
        <v>4856</v>
      </c>
      <c r="C2847" s="76" t="s">
        <v>4854</v>
      </c>
      <c r="D2847" s="74">
        <v>13355.06</v>
      </c>
      <c r="E2847" s="29">
        <f t="shared" si="161"/>
        <v>2938.11</v>
      </c>
      <c r="F2847" s="28">
        <f>E2847+D2847</f>
        <v>16293.17</v>
      </c>
      <c r="G2847" s="100" t="s">
        <v>4857</v>
      </c>
      <c r="H2847" s="7"/>
    </row>
    <row r="2848" spans="1:8" s="6" customFormat="1" ht="16.5">
      <c r="A2848" s="73"/>
      <c r="B2848" s="138" t="s">
        <v>4858</v>
      </c>
      <c r="C2848" s="139"/>
      <c r="D2848" s="139"/>
      <c r="E2848" s="139"/>
      <c r="F2848" s="139"/>
      <c r="G2848" s="140"/>
      <c r="H2848" s="7"/>
    </row>
    <row r="2849" spans="1:8" s="6" customFormat="1" ht="66">
      <c r="A2849" s="73">
        <v>3102709</v>
      </c>
      <c r="B2849" s="76" t="s">
        <v>4859</v>
      </c>
      <c r="C2849" s="76" t="s">
        <v>3522</v>
      </c>
      <c r="D2849" s="74">
        <v>125.8</v>
      </c>
      <c r="E2849" s="29">
        <f t="shared" ref="E2849:E2854" si="162">ROUND(D2849*0.22,2)</f>
        <v>27.68</v>
      </c>
      <c r="F2849" s="28">
        <f>E2849+D2849</f>
        <v>153.47999999999999</v>
      </c>
      <c r="G2849" s="100" t="s">
        <v>4855</v>
      </c>
      <c r="H2849" s="7"/>
    </row>
    <row r="2850" spans="1:8" s="6" customFormat="1" ht="66">
      <c r="A2850" s="73">
        <v>3102710</v>
      </c>
      <c r="B2850" s="76" t="s">
        <v>4860</v>
      </c>
      <c r="C2850" s="76" t="s">
        <v>3522</v>
      </c>
      <c r="D2850" s="74">
        <v>101.62</v>
      </c>
      <c r="E2850" s="29">
        <f t="shared" si="162"/>
        <v>22.36</v>
      </c>
      <c r="F2850" s="28">
        <f t="shared" ref="F2850:F2854" si="163">E2850+D2850</f>
        <v>123.98</v>
      </c>
      <c r="G2850" s="100" t="s">
        <v>4855</v>
      </c>
      <c r="H2850" s="7"/>
    </row>
    <row r="2851" spans="1:8" s="6" customFormat="1" ht="66">
      <c r="A2851" s="73">
        <v>3102711</v>
      </c>
      <c r="B2851" s="76" t="s">
        <v>4861</v>
      </c>
      <c r="C2851" s="76" t="s">
        <v>3522</v>
      </c>
      <c r="D2851" s="74">
        <v>77.42</v>
      </c>
      <c r="E2851" s="29">
        <f t="shared" si="162"/>
        <v>17.03</v>
      </c>
      <c r="F2851" s="28">
        <f t="shared" si="163"/>
        <v>94.45</v>
      </c>
      <c r="G2851" s="100" t="s">
        <v>4855</v>
      </c>
      <c r="H2851" s="7"/>
    </row>
    <row r="2852" spans="1:8" s="6" customFormat="1" ht="66">
      <c r="A2852" s="73">
        <v>3102712</v>
      </c>
      <c r="B2852" s="76" t="s">
        <v>4862</v>
      </c>
      <c r="C2852" s="76" t="s">
        <v>3522</v>
      </c>
      <c r="D2852" s="74">
        <v>150.97</v>
      </c>
      <c r="E2852" s="29">
        <f t="shared" si="162"/>
        <v>33.21</v>
      </c>
      <c r="F2852" s="28">
        <f t="shared" si="163"/>
        <v>184.18</v>
      </c>
      <c r="G2852" s="100" t="s">
        <v>4857</v>
      </c>
      <c r="H2852" s="7"/>
    </row>
    <row r="2853" spans="1:8" s="6" customFormat="1" ht="66">
      <c r="A2853" s="73">
        <v>3102713</v>
      </c>
      <c r="B2853" s="76" t="s">
        <v>4863</v>
      </c>
      <c r="C2853" s="76" t="s">
        <v>3522</v>
      </c>
      <c r="D2853" s="74">
        <v>116.13</v>
      </c>
      <c r="E2853" s="29">
        <f t="shared" si="162"/>
        <v>25.55</v>
      </c>
      <c r="F2853" s="28">
        <f t="shared" si="163"/>
        <v>141.68</v>
      </c>
      <c r="G2853" s="100" t="s">
        <v>4857</v>
      </c>
      <c r="H2853" s="7"/>
    </row>
    <row r="2854" spans="1:8" s="6" customFormat="1" ht="66">
      <c r="A2854" s="73">
        <v>3102714</v>
      </c>
      <c r="B2854" s="76" t="s">
        <v>4864</v>
      </c>
      <c r="C2854" s="76" t="s">
        <v>3522</v>
      </c>
      <c r="D2854" s="74">
        <v>89.03</v>
      </c>
      <c r="E2854" s="29">
        <f t="shared" si="162"/>
        <v>19.59</v>
      </c>
      <c r="F2854" s="28">
        <f t="shared" si="163"/>
        <v>108.62</v>
      </c>
      <c r="G2854" s="100" t="s">
        <v>4857</v>
      </c>
      <c r="H2854" s="7"/>
    </row>
    <row r="2855" spans="1:8" s="6" customFormat="1" ht="16.5">
      <c r="A2855" s="73"/>
      <c r="B2855" s="138" t="s">
        <v>4865</v>
      </c>
      <c r="C2855" s="139"/>
      <c r="D2855" s="139"/>
      <c r="E2855" s="139"/>
      <c r="F2855" s="139"/>
      <c r="G2855" s="140"/>
      <c r="H2855" s="7"/>
    </row>
    <row r="2856" spans="1:8" s="6" customFormat="1" ht="66">
      <c r="A2856" s="73">
        <v>3102715</v>
      </c>
      <c r="B2856" s="76" t="s">
        <v>4853</v>
      </c>
      <c r="C2856" s="76" t="s">
        <v>3522</v>
      </c>
      <c r="D2856" s="74">
        <v>58.07</v>
      </c>
      <c r="E2856" s="29">
        <f t="shared" ref="E2856:E2857" si="164">ROUND(D2856*0.22,2)</f>
        <v>12.78</v>
      </c>
      <c r="F2856" s="28">
        <f t="shared" ref="F2856:F2857" si="165">E2856+D2856</f>
        <v>70.849999999999994</v>
      </c>
      <c r="G2856" s="100" t="s">
        <v>4866</v>
      </c>
      <c r="H2856" s="7"/>
    </row>
    <row r="2857" spans="1:8" s="6" customFormat="1" ht="66">
      <c r="A2857" s="73">
        <v>3102716</v>
      </c>
      <c r="B2857" s="76" t="s">
        <v>4856</v>
      </c>
      <c r="C2857" s="76" t="s">
        <v>3522</v>
      </c>
      <c r="D2857" s="74">
        <v>67.739999999999995</v>
      </c>
      <c r="E2857" s="29">
        <f t="shared" si="164"/>
        <v>14.9</v>
      </c>
      <c r="F2857" s="28">
        <f t="shared" si="165"/>
        <v>82.64</v>
      </c>
      <c r="G2857" s="100" t="s">
        <v>4866</v>
      </c>
      <c r="H2857" s="7"/>
    </row>
    <row r="2858" spans="1:8" s="6" customFormat="1" ht="16.5">
      <c r="A2858" s="73"/>
      <c r="B2858" s="138" t="s">
        <v>4867</v>
      </c>
      <c r="C2858" s="139"/>
      <c r="D2858" s="139"/>
      <c r="E2858" s="139"/>
      <c r="F2858" s="139"/>
      <c r="G2858" s="140"/>
      <c r="H2858" s="7"/>
    </row>
    <row r="2859" spans="1:8" s="6" customFormat="1" ht="66">
      <c r="A2859" s="73">
        <v>3102717</v>
      </c>
      <c r="B2859" s="76" t="s">
        <v>4853</v>
      </c>
      <c r="C2859" s="76" t="s">
        <v>3522</v>
      </c>
      <c r="D2859" s="74">
        <v>40.65</v>
      </c>
      <c r="E2859" s="29">
        <f t="shared" ref="E2859:E2860" si="166">ROUND(D2859*0.22,2)</f>
        <v>8.94</v>
      </c>
      <c r="F2859" s="28">
        <f t="shared" ref="F2859:F2860" si="167">E2859+D2859</f>
        <v>49.589999999999996</v>
      </c>
      <c r="G2859" s="100" t="s">
        <v>4866</v>
      </c>
      <c r="H2859" s="7"/>
    </row>
    <row r="2860" spans="1:8" s="6" customFormat="1" ht="66">
      <c r="A2860" s="73">
        <v>3102718</v>
      </c>
      <c r="B2860" s="76" t="s">
        <v>4856</v>
      </c>
      <c r="C2860" s="76" t="s">
        <v>3522</v>
      </c>
      <c r="D2860" s="74">
        <v>50.32</v>
      </c>
      <c r="E2860" s="29">
        <f t="shared" si="166"/>
        <v>11.07</v>
      </c>
      <c r="F2860" s="28">
        <f t="shared" si="167"/>
        <v>61.39</v>
      </c>
      <c r="G2860" s="100" t="s">
        <v>4866</v>
      </c>
      <c r="H2860" s="7"/>
    </row>
    <row r="2861" spans="1:8" s="6" customFormat="1" ht="16.5">
      <c r="A2861" s="141" t="s">
        <v>4868</v>
      </c>
      <c r="B2861" s="141"/>
      <c r="C2861" s="141"/>
      <c r="D2861" s="141"/>
      <c r="E2861" s="141"/>
      <c r="F2861" s="141"/>
      <c r="G2861" s="141"/>
      <c r="H2861" s="7"/>
    </row>
    <row r="2862" spans="1:8" s="6" customFormat="1" ht="66">
      <c r="A2862" s="73" t="s">
        <v>4869</v>
      </c>
      <c r="B2862" s="76" t="s">
        <v>4870</v>
      </c>
      <c r="C2862" s="46" t="s">
        <v>4069</v>
      </c>
      <c r="D2862" s="111">
        <v>2</v>
      </c>
      <c r="E2862" s="112"/>
      <c r="F2862" s="113"/>
      <c r="G2862" s="100"/>
      <c r="H2862" s="7"/>
    </row>
    <row r="2863" spans="1:8" s="6" customFormat="1" ht="20.25">
      <c r="A2863" s="146" t="s">
        <v>4871</v>
      </c>
      <c r="B2863" s="147"/>
      <c r="C2863" s="147"/>
      <c r="D2863" s="147"/>
      <c r="E2863" s="147"/>
      <c r="F2863" s="147"/>
      <c r="G2863" s="148"/>
      <c r="H2863" s="7"/>
    </row>
    <row r="2864" spans="1:8" s="6" customFormat="1" ht="18.75">
      <c r="A2864" s="142" t="s">
        <v>4872</v>
      </c>
      <c r="B2864" s="143"/>
      <c r="C2864" s="143"/>
      <c r="D2864" s="143"/>
      <c r="E2864" s="143"/>
      <c r="F2864" s="143"/>
      <c r="G2864" s="144"/>
      <c r="H2864" s="7"/>
    </row>
    <row r="2865" spans="1:8" s="6" customFormat="1" ht="33">
      <c r="A2865" s="73" t="s">
        <v>4873</v>
      </c>
      <c r="B2865" s="76" t="s">
        <v>4874</v>
      </c>
      <c r="C2865" s="46" t="s">
        <v>18</v>
      </c>
      <c r="D2865" s="74">
        <v>240.47</v>
      </c>
      <c r="E2865" s="29">
        <f t="shared" ref="E2865" si="168">ROUND(D2865*0.22,2)</f>
        <v>52.9</v>
      </c>
      <c r="F2865" s="28">
        <f>E2865+D2865</f>
        <v>293.37</v>
      </c>
      <c r="G2865" s="100" t="s">
        <v>4875</v>
      </c>
      <c r="H2865" s="7"/>
    </row>
    <row r="2866" spans="1:8" s="6" customFormat="1" ht="16.5">
      <c r="A2866" s="73"/>
      <c r="B2866" s="99" t="s">
        <v>4876</v>
      </c>
      <c r="C2866" s="108"/>
      <c r="D2866" s="47"/>
      <c r="E2866" s="47"/>
      <c r="F2866" s="47"/>
      <c r="G2866" s="48"/>
      <c r="H2866" s="7"/>
    </row>
    <row r="2867" spans="1:8" s="6" customFormat="1" ht="33">
      <c r="A2867" s="73" t="s">
        <v>4877</v>
      </c>
      <c r="B2867" s="76" t="s">
        <v>4878</v>
      </c>
      <c r="C2867" s="46" t="s">
        <v>18</v>
      </c>
      <c r="D2867" s="74">
        <v>346.06</v>
      </c>
      <c r="E2867" s="29">
        <f t="shared" ref="E2867:E2904" si="169">ROUND(D2867*0.22,2)</f>
        <v>76.13</v>
      </c>
      <c r="F2867" s="28">
        <f t="shared" ref="F2867:F2904" si="170">E2867+D2867</f>
        <v>422.19</v>
      </c>
      <c r="G2867" s="100" t="s">
        <v>4879</v>
      </c>
      <c r="H2867" s="7"/>
    </row>
    <row r="2868" spans="1:8" s="6" customFormat="1" ht="33">
      <c r="A2868" s="73" t="s">
        <v>4880</v>
      </c>
      <c r="B2868" s="76" t="s">
        <v>4881</v>
      </c>
      <c r="C2868" s="46" t="s">
        <v>18</v>
      </c>
      <c r="D2868" s="74">
        <v>644.33000000000004</v>
      </c>
      <c r="E2868" s="29">
        <f t="shared" si="169"/>
        <v>141.75</v>
      </c>
      <c r="F2868" s="28">
        <f t="shared" si="170"/>
        <v>786.08</v>
      </c>
      <c r="G2868" s="100" t="s">
        <v>4879</v>
      </c>
      <c r="H2868" s="7"/>
    </row>
    <row r="2869" spans="1:8" s="6" customFormat="1" ht="33">
      <c r="A2869" s="73" t="s">
        <v>4882</v>
      </c>
      <c r="B2869" s="76" t="s">
        <v>4883</v>
      </c>
      <c r="C2869" s="46" t="s">
        <v>18</v>
      </c>
      <c r="D2869" s="74">
        <v>880.2</v>
      </c>
      <c r="E2869" s="29">
        <f t="shared" si="169"/>
        <v>193.64</v>
      </c>
      <c r="F2869" s="28">
        <f t="shared" si="170"/>
        <v>1073.8400000000001</v>
      </c>
      <c r="G2869" s="100" t="s">
        <v>4879</v>
      </c>
      <c r="H2869" s="7"/>
    </row>
    <row r="2870" spans="1:8" s="6" customFormat="1" ht="33">
      <c r="A2870" s="73" t="s">
        <v>4884</v>
      </c>
      <c r="B2870" s="76" t="s">
        <v>4885</v>
      </c>
      <c r="C2870" s="46" t="s">
        <v>18</v>
      </c>
      <c r="D2870" s="74">
        <v>581.69000000000005</v>
      </c>
      <c r="E2870" s="29">
        <f t="shared" si="169"/>
        <v>127.97</v>
      </c>
      <c r="F2870" s="28">
        <f t="shared" si="170"/>
        <v>709.66000000000008</v>
      </c>
      <c r="G2870" s="100" t="s">
        <v>4879</v>
      </c>
      <c r="H2870" s="7"/>
    </row>
    <row r="2871" spans="1:8" s="6" customFormat="1" ht="33">
      <c r="A2871" s="73" t="s">
        <v>4886</v>
      </c>
      <c r="B2871" s="76" t="s">
        <v>4887</v>
      </c>
      <c r="C2871" s="46" t="s">
        <v>18</v>
      </c>
      <c r="D2871" s="74">
        <v>600.14</v>
      </c>
      <c r="E2871" s="29">
        <f t="shared" si="169"/>
        <v>132.03</v>
      </c>
      <c r="F2871" s="28">
        <f t="shared" si="170"/>
        <v>732.17</v>
      </c>
      <c r="G2871" s="100" t="s">
        <v>4879</v>
      </c>
      <c r="H2871" s="7"/>
    </row>
    <row r="2872" spans="1:8" s="6" customFormat="1" ht="33">
      <c r="A2872" s="73" t="s">
        <v>4888</v>
      </c>
      <c r="B2872" s="76" t="s">
        <v>4889</v>
      </c>
      <c r="C2872" s="46" t="s">
        <v>18</v>
      </c>
      <c r="D2872" s="74">
        <v>504.1</v>
      </c>
      <c r="E2872" s="29">
        <f t="shared" si="169"/>
        <v>110.9</v>
      </c>
      <c r="F2872" s="28">
        <f t="shared" si="170"/>
        <v>615</v>
      </c>
      <c r="G2872" s="100" t="s">
        <v>4879</v>
      </c>
      <c r="H2872" s="7"/>
    </row>
    <row r="2873" spans="1:8" s="6" customFormat="1" ht="33">
      <c r="A2873" s="73" t="s">
        <v>4890</v>
      </c>
      <c r="B2873" s="76" t="s">
        <v>4891</v>
      </c>
      <c r="C2873" s="46" t="s">
        <v>18</v>
      </c>
      <c r="D2873" s="74">
        <v>101.16</v>
      </c>
      <c r="E2873" s="29">
        <f t="shared" si="169"/>
        <v>22.26</v>
      </c>
      <c r="F2873" s="28">
        <f t="shared" si="170"/>
        <v>123.42</v>
      </c>
      <c r="G2873" s="100" t="s">
        <v>4879</v>
      </c>
      <c r="H2873" s="7"/>
    </row>
    <row r="2874" spans="1:8" s="6" customFormat="1" ht="33">
      <c r="A2874" s="73" t="s">
        <v>4892</v>
      </c>
      <c r="B2874" s="76" t="s">
        <v>4893</v>
      </c>
      <c r="C2874" s="46" t="s">
        <v>18</v>
      </c>
      <c r="D2874" s="74">
        <v>549.09</v>
      </c>
      <c r="E2874" s="29">
        <f t="shared" si="169"/>
        <v>120.8</v>
      </c>
      <c r="F2874" s="28">
        <f t="shared" si="170"/>
        <v>669.89</v>
      </c>
      <c r="G2874" s="100" t="s">
        <v>4879</v>
      </c>
      <c r="H2874" s="7"/>
    </row>
    <row r="2875" spans="1:8" s="6" customFormat="1" ht="16.5">
      <c r="A2875" s="73" t="s">
        <v>4894</v>
      </c>
      <c r="B2875" s="76" t="s">
        <v>4895</v>
      </c>
      <c r="C2875" s="46" t="s">
        <v>18</v>
      </c>
      <c r="D2875" s="74">
        <v>159.13999999999999</v>
      </c>
      <c r="E2875" s="29">
        <f t="shared" si="169"/>
        <v>35.01</v>
      </c>
      <c r="F2875" s="28">
        <f t="shared" si="170"/>
        <v>194.14999999999998</v>
      </c>
      <c r="G2875" s="100" t="s">
        <v>4879</v>
      </c>
      <c r="H2875" s="7"/>
    </row>
    <row r="2876" spans="1:8" s="6" customFormat="1" ht="16.5">
      <c r="A2876" s="73" t="s">
        <v>4896</v>
      </c>
      <c r="B2876" s="76" t="s">
        <v>4897</v>
      </c>
      <c r="C2876" s="46" t="s">
        <v>18</v>
      </c>
      <c r="D2876" s="74">
        <v>247.5</v>
      </c>
      <c r="E2876" s="29">
        <f t="shared" si="169"/>
        <v>54.45</v>
      </c>
      <c r="F2876" s="28">
        <f t="shared" si="170"/>
        <v>301.95</v>
      </c>
      <c r="G2876" s="100" t="s">
        <v>4879</v>
      </c>
      <c r="H2876" s="7"/>
    </row>
    <row r="2877" spans="1:8" s="6" customFormat="1" ht="33">
      <c r="A2877" s="73" t="s">
        <v>4898</v>
      </c>
      <c r="B2877" s="76" t="s">
        <v>4899</v>
      </c>
      <c r="C2877" s="46" t="s">
        <v>18</v>
      </c>
      <c r="D2877" s="74">
        <v>53.05</v>
      </c>
      <c r="E2877" s="29">
        <f t="shared" si="169"/>
        <v>11.67</v>
      </c>
      <c r="F2877" s="28">
        <f t="shared" si="170"/>
        <v>64.72</v>
      </c>
      <c r="G2877" s="100" t="s">
        <v>4879</v>
      </c>
      <c r="H2877" s="7"/>
    </row>
    <row r="2878" spans="1:8" s="6" customFormat="1" ht="33">
      <c r="A2878" s="73" t="s">
        <v>4900</v>
      </c>
      <c r="B2878" s="76" t="s">
        <v>4901</v>
      </c>
      <c r="C2878" s="46" t="s">
        <v>18</v>
      </c>
      <c r="D2878" s="74">
        <v>424.3</v>
      </c>
      <c r="E2878" s="29">
        <f t="shared" si="169"/>
        <v>93.35</v>
      </c>
      <c r="F2878" s="28">
        <f t="shared" si="170"/>
        <v>517.65</v>
      </c>
      <c r="G2878" s="100" t="s">
        <v>4879</v>
      </c>
      <c r="H2878" s="7"/>
    </row>
    <row r="2879" spans="1:8" s="6" customFormat="1" ht="16.5">
      <c r="A2879" s="73" t="s">
        <v>4902</v>
      </c>
      <c r="B2879" s="76" t="s">
        <v>4903</v>
      </c>
      <c r="C2879" s="46" t="s">
        <v>18</v>
      </c>
      <c r="D2879" s="74">
        <v>106.09</v>
      </c>
      <c r="E2879" s="29">
        <f t="shared" si="169"/>
        <v>23.34</v>
      </c>
      <c r="F2879" s="28">
        <f t="shared" si="170"/>
        <v>129.43</v>
      </c>
      <c r="G2879" s="100" t="s">
        <v>4879</v>
      </c>
      <c r="H2879" s="7"/>
    </row>
    <row r="2880" spans="1:8" s="6" customFormat="1" ht="16.5">
      <c r="A2880" s="73" t="s">
        <v>4904</v>
      </c>
      <c r="B2880" s="76" t="s">
        <v>4905</v>
      </c>
      <c r="C2880" s="46" t="s">
        <v>18</v>
      </c>
      <c r="D2880" s="74">
        <v>194.45</v>
      </c>
      <c r="E2880" s="29">
        <f t="shared" si="169"/>
        <v>42.78</v>
      </c>
      <c r="F2880" s="28">
        <f t="shared" si="170"/>
        <v>237.23</v>
      </c>
      <c r="G2880" s="100" t="s">
        <v>4879</v>
      </c>
      <c r="H2880" s="7"/>
    </row>
    <row r="2881" spans="1:8" s="6" customFormat="1" ht="16.5">
      <c r="A2881" s="73" t="s">
        <v>4906</v>
      </c>
      <c r="B2881" s="76" t="s">
        <v>4907</v>
      </c>
      <c r="C2881" s="46" t="s">
        <v>18</v>
      </c>
      <c r="D2881" s="74">
        <v>601.19000000000005</v>
      </c>
      <c r="E2881" s="29">
        <f t="shared" si="169"/>
        <v>132.26</v>
      </c>
      <c r="F2881" s="28">
        <f t="shared" si="170"/>
        <v>733.45</v>
      </c>
      <c r="G2881" s="100" t="s">
        <v>4879</v>
      </c>
      <c r="H2881" s="7"/>
    </row>
    <row r="2882" spans="1:8" s="6" customFormat="1" ht="16.5">
      <c r="A2882" s="73" t="s">
        <v>4908</v>
      </c>
      <c r="B2882" s="76" t="s">
        <v>4909</v>
      </c>
      <c r="C2882" s="46" t="s">
        <v>18</v>
      </c>
      <c r="D2882" s="74">
        <v>53.05</v>
      </c>
      <c r="E2882" s="29">
        <f t="shared" si="169"/>
        <v>11.67</v>
      </c>
      <c r="F2882" s="28">
        <f t="shared" si="170"/>
        <v>64.72</v>
      </c>
      <c r="G2882" s="100" t="s">
        <v>4879</v>
      </c>
      <c r="H2882" s="7"/>
    </row>
    <row r="2883" spans="1:8" s="6" customFormat="1" ht="33">
      <c r="A2883" s="73" t="s">
        <v>4910</v>
      </c>
      <c r="B2883" s="76" t="s">
        <v>4911</v>
      </c>
      <c r="C2883" s="46" t="s">
        <v>18</v>
      </c>
      <c r="D2883" s="74">
        <v>347.79</v>
      </c>
      <c r="E2883" s="29">
        <f t="shared" si="169"/>
        <v>76.510000000000005</v>
      </c>
      <c r="F2883" s="28">
        <f t="shared" si="170"/>
        <v>424.3</v>
      </c>
      <c r="G2883" s="100" t="s">
        <v>4879</v>
      </c>
      <c r="H2883" s="7"/>
    </row>
    <row r="2884" spans="1:8" s="6" customFormat="1" ht="33">
      <c r="A2884" s="73" t="s">
        <v>4912</v>
      </c>
      <c r="B2884" s="76" t="s">
        <v>4913</v>
      </c>
      <c r="C2884" s="46" t="s">
        <v>18</v>
      </c>
      <c r="D2884" s="74">
        <v>591.23</v>
      </c>
      <c r="E2884" s="29">
        <f t="shared" si="169"/>
        <v>130.07</v>
      </c>
      <c r="F2884" s="28">
        <f t="shared" si="170"/>
        <v>721.3</v>
      </c>
      <c r="G2884" s="100" t="s">
        <v>4879</v>
      </c>
      <c r="H2884" s="7"/>
    </row>
    <row r="2885" spans="1:8" s="6" customFormat="1" ht="16.5">
      <c r="A2885" s="73" t="s">
        <v>4914</v>
      </c>
      <c r="B2885" s="76" t="s">
        <v>4915</v>
      </c>
      <c r="C2885" s="46" t="s">
        <v>18</v>
      </c>
      <c r="D2885" s="74">
        <v>707.32</v>
      </c>
      <c r="E2885" s="29">
        <f t="shared" si="169"/>
        <v>155.61000000000001</v>
      </c>
      <c r="F2885" s="28">
        <f t="shared" si="170"/>
        <v>862.93000000000006</v>
      </c>
      <c r="G2885" s="100" t="s">
        <v>4879</v>
      </c>
      <c r="H2885" s="7"/>
    </row>
    <row r="2886" spans="1:8" s="6" customFormat="1" ht="16.5">
      <c r="A2886" s="73" t="s">
        <v>4916</v>
      </c>
      <c r="B2886" s="76" t="s">
        <v>4917</v>
      </c>
      <c r="C2886" s="46" t="s">
        <v>18</v>
      </c>
      <c r="D2886" s="74">
        <v>56.58</v>
      </c>
      <c r="E2886" s="29">
        <f t="shared" si="169"/>
        <v>12.45</v>
      </c>
      <c r="F2886" s="28">
        <f t="shared" si="170"/>
        <v>69.03</v>
      </c>
      <c r="G2886" s="100" t="s">
        <v>4879</v>
      </c>
      <c r="H2886" s="7"/>
    </row>
    <row r="2887" spans="1:8" s="6" customFormat="1" ht="33">
      <c r="A2887" s="73" t="s">
        <v>4918</v>
      </c>
      <c r="B2887" s="76" t="s">
        <v>4919</v>
      </c>
      <c r="C2887" s="46" t="s">
        <v>18</v>
      </c>
      <c r="D2887" s="74">
        <v>176.83</v>
      </c>
      <c r="E2887" s="29">
        <f t="shared" si="169"/>
        <v>38.9</v>
      </c>
      <c r="F2887" s="28">
        <f t="shared" si="170"/>
        <v>215.73000000000002</v>
      </c>
      <c r="G2887" s="100" t="s">
        <v>4879</v>
      </c>
      <c r="H2887" s="7"/>
    </row>
    <row r="2888" spans="1:8" s="6" customFormat="1" ht="16.5">
      <c r="A2888" s="73" t="s">
        <v>4920</v>
      </c>
      <c r="B2888" s="76" t="s">
        <v>4921</v>
      </c>
      <c r="C2888" s="46" t="s">
        <v>18</v>
      </c>
      <c r="D2888" s="74">
        <v>88.39</v>
      </c>
      <c r="E2888" s="29">
        <f t="shared" si="169"/>
        <v>19.45</v>
      </c>
      <c r="F2888" s="28">
        <f t="shared" si="170"/>
        <v>107.84</v>
      </c>
      <c r="G2888" s="100" t="s">
        <v>4879</v>
      </c>
      <c r="H2888" s="7"/>
    </row>
    <row r="2889" spans="1:8" s="6" customFormat="1" ht="33">
      <c r="A2889" s="73" t="s">
        <v>4922</v>
      </c>
      <c r="B2889" s="76" t="s">
        <v>4923</v>
      </c>
      <c r="C2889" s="46" t="s">
        <v>18</v>
      </c>
      <c r="D2889" s="74">
        <v>240.45</v>
      </c>
      <c r="E2889" s="29">
        <f t="shared" si="169"/>
        <v>52.9</v>
      </c>
      <c r="F2889" s="28">
        <f t="shared" si="170"/>
        <v>293.34999999999997</v>
      </c>
      <c r="G2889" s="100" t="s">
        <v>4879</v>
      </c>
      <c r="H2889" s="7"/>
    </row>
    <row r="2890" spans="1:8" s="6" customFormat="1" ht="33">
      <c r="A2890" s="73" t="s">
        <v>4924</v>
      </c>
      <c r="B2890" s="76" t="s">
        <v>4925</v>
      </c>
      <c r="C2890" s="46" t="s">
        <v>18</v>
      </c>
      <c r="D2890" s="74">
        <v>207.08</v>
      </c>
      <c r="E2890" s="29">
        <f t="shared" si="169"/>
        <v>45.56</v>
      </c>
      <c r="F2890" s="28">
        <f t="shared" si="170"/>
        <v>252.64000000000001</v>
      </c>
      <c r="G2890" s="100" t="s">
        <v>4879</v>
      </c>
      <c r="H2890" s="7"/>
    </row>
    <row r="2891" spans="1:8" s="6" customFormat="1" ht="16.5">
      <c r="A2891" s="73" t="s">
        <v>4926</v>
      </c>
      <c r="B2891" s="76" t="s">
        <v>4927</v>
      </c>
      <c r="C2891" s="46" t="s">
        <v>18</v>
      </c>
      <c r="D2891" s="74">
        <v>47.63</v>
      </c>
      <c r="E2891" s="29">
        <f t="shared" si="169"/>
        <v>10.48</v>
      </c>
      <c r="F2891" s="28">
        <f t="shared" si="170"/>
        <v>58.11</v>
      </c>
      <c r="G2891" s="100" t="s">
        <v>4928</v>
      </c>
      <c r="H2891" s="7"/>
    </row>
    <row r="2892" spans="1:8" s="6" customFormat="1" ht="16.5">
      <c r="A2892" s="73" t="s">
        <v>4929</v>
      </c>
      <c r="B2892" s="76" t="s">
        <v>4930</v>
      </c>
      <c r="C2892" s="46" t="s">
        <v>18</v>
      </c>
      <c r="D2892" s="74">
        <v>57.15</v>
      </c>
      <c r="E2892" s="29">
        <f t="shared" si="169"/>
        <v>12.57</v>
      </c>
      <c r="F2892" s="28">
        <f t="shared" si="170"/>
        <v>69.72</v>
      </c>
      <c r="G2892" s="100" t="s">
        <v>4928</v>
      </c>
      <c r="H2892" s="7"/>
    </row>
    <row r="2893" spans="1:8" s="6" customFormat="1" ht="16.5">
      <c r="A2893" s="73" t="s">
        <v>4931</v>
      </c>
      <c r="B2893" s="76" t="s">
        <v>4932</v>
      </c>
      <c r="C2893" s="46" t="s">
        <v>18</v>
      </c>
      <c r="D2893" s="74">
        <v>51.44</v>
      </c>
      <c r="E2893" s="29">
        <f t="shared" si="169"/>
        <v>11.32</v>
      </c>
      <c r="F2893" s="28">
        <f t="shared" si="170"/>
        <v>62.76</v>
      </c>
      <c r="G2893" s="100" t="s">
        <v>4928</v>
      </c>
      <c r="H2893" s="7"/>
    </row>
    <row r="2894" spans="1:8" s="6" customFormat="1" ht="16.5">
      <c r="A2894" s="73" t="s">
        <v>4933</v>
      </c>
      <c r="B2894" s="76" t="s">
        <v>4934</v>
      </c>
      <c r="C2894" s="46" t="s">
        <v>18</v>
      </c>
      <c r="D2894" s="74">
        <v>51.44</v>
      </c>
      <c r="E2894" s="29">
        <f t="shared" si="169"/>
        <v>11.32</v>
      </c>
      <c r="F2894" s="28">
        <f t="shared" si="170"/>
        <v>62.76</v>
      </c>
      <c r="G2894" s="100" t="s">
        <v>4928</v>
      </c>
      <c r="H2894" s="7"/>
    </row>
    <row r="2895" spans="1:8" s="6" customFormat="1" ht="16.5">
      <c r="A2895" s="73" t="s">
        <v>4935</v>
      </c>
      <c r="B2895" s="76" t="s">
        <v>4936</v>
      </c>
      <c r="C2895" s="46" t="s">
        <v>18</v>
      </c>
      <c r="D2895" s="74">
        <v>85.9</v>
      </c>
      <c r="E2895" s="29">
        <f t="shared" si="169"/>
        <v>18.899999999999999</v>
      </c>
      <c r="F2895" s="28">
        <f t="shared" si="170"/>
        <v>104.80000000000001</v>
      </c>
      <c r="G2895" s="100" t="s">
        <v>4928</v>
      </c>
      <c r="H2895" s="7"/>
    </row>
    <row r="2896" spans="1:8" s="6" customFormat="1" ht="16.5">
      <c r="A2896" s="73" t="s">
        <v>4937</v>
      </c>
      <c r="B2896" s="76" t="s">
        <v>4938</v>
      </c>
      <c r="C2896" s="46" t="s">
        <v>18</v>
      </c>
      <c r="D2896" s="74">
        <v>114.39</v>
      </c>
      <c r="E2896" s="29">
        <f t="shared" si="169"/>
        <v>25.17</v>
      </c>
      <c r="F2896" s="28">
        <f t="shared" si="170"/>
        <v>139.56</v>
      </c>
      <c r="G2896" s="100" t="s">
        <v>4928</v>
      </c>
      <c r="H2896" s="7"/>
    </row>
    <row r="2897" spans="1:8" s="6" customFormat="1" ht="16.5">
      <c r="A2897" s="73" t="s">
        <v>4939</v>
      </c>
      <c r="B2897" s="76" t="s">
        <v>4940</v>
      </c>
      <c r="C2897" s="46" t="s">
        <v>18</v>
      </c>
      <c r="D2897" s="74">
        <v>85.9</v>
      </c>
      <c r="E2897" s="29">
        <f t="shared" si="169"/>
        <v>18.899999999999999</v>
      </c>
      <c r="F2897" s="28">
        <f t="shared" si="170"/>
        <v>104.80000000000001</v>
      </c>
      <c r="G2897" s="100" t="s">
        <v>4928</v>
      </c>
      <c r="H2897" s="7"/>
    </row>
    <row r="2898" spans="1:8" s="6" customFormat="1" ht="33">
      <c r="A2898" s="73" t="s">
        <v>4941</v>
      </c>
      <c r="B2898" s="76" t="s">
        <v>4942</v>
      </c>
      <c r="C2898" s="46" t="s">
        <v>18</v>
      </c>
      <c r="D2898" s="74">
        <v>85.9</v>
      </c>
      <c r="E2898" s="29">
        <f t="shared" si="169"/>
        <v>18.899999999999999</v>
      </c>
      <c r="F2898" s="28">
        <f t="shared" si="170"/>
        <v>104.80000000000001</v>
      </c>
      <c r="G2898" s="100" t="s">
        <v>4928</v>
      </c>
      <c r="H2898" s="7"/>
    </row>
    <row r="2899" spans="1:8" s="6" customFormat="1" ht="16.5">
      <c r="A2899" s="73" t="s">
        <v>4943</v>
      </c>
      <c r="B2899" s="76" t="s">
        <v>4944</v>
      </c>
      <c r="C2899" s="46" t="s">
        <v>18</v>
      </c>
      <c r="D2899" s="74">
        <v>111.3</v>
      </c>
      <c r="E2899" s="29">
        <f t="shared" si="169"/>
        <v>24.49</v>
      </c>
      <c r="F2899" s="28">
        <f t="shared" si="170"/>
        <v>135.79</v>
      </c>
      <c r="G2899" s="100" t="s">
        <v>4928</v>
      </c>
      <c r="H2899" s="7"/>
    </row>
    <row r="2900" spans="1:8" s="6" customFormat="1" ht="16.5">
      <c r="A2900" s="73" t="s">
        <v>4945</v>
      </c>
      <c r="B2900" s="76" t="s">
        <v>4946</v>
      </c>
      <c r="C2900" s="46" t="s">
        <v>18</v>
      </c>
      <c r="D2900" s="74">
        <v>79.489999999999995</v>
      </c>
      <c r="E2900" s="29">
        <f t="shared" si="169"/>
        <v>17.489999999999998</v>
      </c>
      <c r="F2900" s="28">
        <f t="shared" si="170"/>
        <v>96.97999999999999</v>
      </c>
      <c r="G2900" s="100" t="s">
        <v>4928</v>
      </c>
      <c r="H2900" s="7"/>
    </row>
    <row r="2901" spans="1:8" s="6" customFormat="1" ht="16.5">
      <c r="A2901" s="73" t="s">
        <v>4947</v>
      </c>
      <c r="B2901" s="76" t="s">
        <v>4948</v>
      </c>
      <c r="C2901" s="46" t="s">
        <v>18</v>
      </c>
      <c r="D2901" s="74">
        <v>71.41</v>
      </c>
      <c r="E2901" s="29">
        <f t="shared" si="169"/>
        <v>15.71</v>
      </c>
      <c r="F2901" s="28">
        <f t="shared" si="170"/>
        <v>87.12</v>
      </c>
      <c r="G2901" s="100" t="s">
        <v>4928</v>
      </c>
      <c r="H2901" s="7"/>
    </row>
    <row r="2902" spans="1:8" s="6" customFormat="1" ht="16.5">
      <c r="A2902" s="73" t="s">
        <v>4949</v>
      </c>
      <c r="B2902" s="76" t="s">
        <v>4950</v>
      </c>
      <c r="C2902" s="46" t="s">
        <v>18</v>
      </c>
      <c r="D2902" s="74">
        <v>71.42</v>
      </c>
      <c r="E2902" s="29">
        <f t="shared" si="169"/>
        <v>15.71</v>
      </c>
      <c r="F2902" s="28">
        <f t="shared" si="170"/>
        <v>87.13</v>
      </c>
      <c r="G2902" s="100" t="s">
        <v>4928</v>
      </c>
      <c r="H2902" s="7"/>
    </row>
    <row r="2903" spans="1:8" s="6" customFormat="1" ht="16.5">
      <c r="A2903" s="73" t="s">
        <v>4951</v>
      </c>
      <c r="B2903" s="76" t="s">
        <v>4952</v>
      </c>
      <c r="C2903" s="46" t="s">
        <v>18</v>
      </c>
      <c r="D2903" s="74">
        <v>60.13</v>
      </c>
      <c r="E2903" s="29">
        <f t="shared" si="169"/>
        <v>13.23</v>
      </c>
      <c r="F2903" s="28">
        <f t="shared" si="170"/>
        <v>73.36</v>
      </c>
      <c r="G2903" s="100" t="s">
        <v>4928</v>
      </c>
      <c r="H2903" s="7"/>
    </row>
    <row r="2904" spans="1:8" s="6" customFormat="1" ht="16.5">
      <c r="A2904" s="73" t="s">
        <v>4953</v>
      </c>
      <c r="B2904" s="76" t="s">
        <v>4954</v>
      </c>
      <c r="C2904" s="46" t="s">
        <v>18</v>
      </c>
      <c r="D2904" s="74">
        <v>60.13</v>
      </c>
      <c r="E2904" s="29">
        <f t="shared" si="169"/>
        <v>13.23</v>
      </c>
      <c r="F2904" s="28">
        <f t="shared" si="170"/>
        <v>73.36</v>
      </c>
      <c r="G2904" s="100" t="s">
        <v>4928</v>
      </c>
      <c r="H2904" s="7"/>
    </row>
    <row r="2905" spans="1:8" s="6" customFormat="1" ht="18.75">
      <c r="A2905" s="142" t="s">
        <v>4955</v>
      </c>
      <c r="B2905" s="143"/>
      <c r="C2905" s="143"/>
      <c r="D2905" s="143"/>
      <c r="E2905" s="143"/>
      <c r="F2905" s="143"/>
      <c r="G2905" s="144"/>
      <c r="H2905" s="7"/>
    </row>
    <row r="2906" spans="1:8" s="6" customFormat="1" ht="16.5">
      <c r="A2906" s="73"/>
      <c r="B2906" s="99" t="s">
        <v>4956</v>
      </c>
      <c r="C2906" s="108"/>
      <c r="D2906" s="47"/>
      <c r="E2906" s="47"/>
      <c r="F2906" s="47"/>
      <c r="G2906" s="48"/>
      <c r="H2906" s="7"/>
    </row>
    <row r="2907" spans="1:8" s="6" customFormat="1" ht="16.5">
      <c r="A2907" s="73" t="s">
        <v>4957</v>
      </c>
      <c r="B2907" s="76" t="s">
        <v>4958</v>
      </c>
      <c r="C2907" s="46" t="s">
        <v>18</v>
      </c>
      <c r="D2907" s="74">
        <v>150.68</v>
      </c>
      <c r="E2907" s="29">
        <f t="shared" ref="E2907:E2970" si="171">ROUND(D2907*0.22,2)</f>
        <v>33.15</v>
      </c>
      <c r="F2907" s="28">
        <f t="shared" ref="F2907:F2970" si="172">E2907+D2907</f>
        <v>183.83</v>
      </c>
      <c r="G2907" s="100" t="s">
        <v>413</v>
      </c>
      <c r="H2907" s="7"/>
    </row>
    <row r="2908" spans="1:8" s="6" customFormat="1" ht="16.5">
      <c r="A2908" s="73" t="s">
        <v>4959</v>
      </c>
      <c r="B2908" s="76" t="s">
        <v>4960</v>
      </c>
      <c r="C2908" s="46" t="s">
        <v>18</v>
      </c>
      <c r="D2908" s="74">
        <v>122.19</v>
      </c>
      <c r="E2908" s="29">
        <f t="shared" si="171"/>
        <v>26.88</v>
      </c>
      <c r="F2908" s="28">
        <f t="shared" si="172"/>
        <v>149.07</v>
      </c>
      <c r="G2908" s="100" t="s">
        <v>413</v>
      </c>
      <c r="H2908" s="7"/>
    </row>
    <row r="2909" spans="1:8" s="6" customFormat="1" ht="16.5">
      <c r="A2909" s="73" t="s">
        <v>4961</v>
      </c>
      <c r="B2909" s="76" t="s">
        <v>4962</v>
      </c>
      <c r="C2909" s="46" t="s">
        <v>18</v>
      </c>
      <c r="D2909" s="74">
        <v>112.33</v>
      </c>
      <c r="E2909" s="29">
        <f t="shared" si="171"/>
        <v>24.71</v>
      </c>
      <c r="F2909" s="28">
        <f t="shared" si="172"/>
        <v>137.04</v>
      </c>
      <c r="G2909" s="100" t="s">
        <v>413</v>
      </c>
      <c r="H2909" s="7"/>
    </row>
    <row r="2910" spans="1:8" s="6" customFormat="1" ht="16.5">
      <c r="A2910" s="73" t="s">
        <v>4963</v>
      </c>
      <c r="B2910" s="76" t="s">
        <v>4964</v>
      </c>
      <c r="C2910" s="46" t="s">
        <v>18</v>
      </c>
      <c r="D2910" s="74">
        <v>122.19</v>
      </c>
      <c r="E2910" s="29">
        <f t="shared" si="171"/>
        <v>26.88</v>
      </c>
      <c r="F2910" s="28">
        <f t="shared" si="172"/>
        <v>149.07</v>
      </c>
      <c r="G2910" s="100" t="s">
        <v>413</v>
      </c>
      <c r="H2910" s="7"/>
    </row>
    <row r="2911" spans="1:8" s="6" customFormat="1" ht="16.5">
      <c r="A2911" s="73" t="s">
        <v>4965</v>
      </c>
      <c r="B2911" s="76" t="s">
        <v>4966</v>
      </c>
      <c r="C2911" s="46" t="s">
        <v>18</v>
      </c>
      <c r="D2911" s="74">
        <v>81.47</v>
      </c>
      <c r="E2911" s="29">
        <f t="shared" si="171"/>
        <v>17.920000000000002</v>
      </c>
      <c r="F2911" s="28">
        <f t="shared" si="172"/>
        <v>99.39</v>
      </c>
      <c r="G2911" s="100" t="s">
        <v>413</v>
      </c>
      <c r="H2911" s="7"/>
    </row>
    <row r="2912" spans="1:8" s="6" customFormat="1" ht="16.5">
      <c r="A2912" s="73" t="s">
        <v>4967</v>
      </c>
      <c r="B2912" s="76" t="s">
        <v>4968</v>
      </c>
      <c r="C2912" s="46" t="s">
        <v>18</v>
      </c>
      <c r="D2912" s="74">
        <v>17.7</v>
      </c>
      <c r="E2912" s="29">
        <f t="shared" si="171"/>
        <v>3.89</v>
      </c>
      <c r="F2912" s="28">
        <f t="shared" si="172"/>
        <v>21.59</v>
      </c>
      <c r="G2912" s="100" t="s">
        <v>413</v>
      </c>
      <c r="H2912" s="7"/>
    </row>
    <row r="2913" spans="1:8" s="6" customFormat="1" ht="16.5">
      <c r="A2913" s="73" t="s">
        <v>4969</v>
      </c>
      <c r="B2913" s="76" t="s">
        <v>4970</v>
      </c>
      <c r="C2913" s="46" t="s">
        <v>18</v>
      </c>
      <c r="D2913" s="74">
        <v>81.03</v>
      </c>
      <c r="E2913" s="29">
        <f t="shared" si="171"/>
        <v>17.829999999999998</v>
      </c>
      <c r="F2913" s="28">
        <f t="shared" si="172"/>
        <v>98.86</v>
      </c>
      <c r="G2913" s="100" t="s">
        <v>413</v>
      </c>
      <c r="H2913" s="7"/>
    </row>
    <row r="2914" spans="1:8" s="6" customFormat="1" ht="16.5">
      <c r="A2914" s="73" t="s">
        <v>4971</v>
      </c>
      <c r="B2914" s="76" t="s">
        <v>4972</v>
      </c>
      <c r="C2914" s="46" t="s">
        <v>18</v>
      </c>
      <c r="D2914" s="74">
        <v>239.39</v>
      </c>
      <c r="E2914" s="29">
        <f t="shared" si="171"/>
        <v>52.67</v>
      </c>
      <c r="F2914" s="28">
        <f t="shared" si="172"/>
        <v>292.06</v>
      </c>
      <c r="G2914" s="100" t="s">
        <v>413</v>
      </c>
      <c r="H2914" s="7"/>
    </row>
    <row r="2915" spans="1:8" s="6" customFormat="1" ht="16.5">
      <c r="A2915" s="73" t="s">
        <v>4973</v>
      </c>
      <c r="B2915" s="76" t="s">
        <v>4974</v>
      </c>
      <c r="C2915" s="46" t="s">
        <v>18</v>
      </c>
      <c r="D2915" s="74">
        <v>107.96</v>
      </c>
      <c r="E2915" s="29">
        <f t="shared" si="171"/>
        <v>23.75</v>
      </c>
      <c r="F2915" s="28">
        <f t="shared" si="172"/>
        <v>131.70999999999998</v>
      </c>
      <c r="G2915" s="100" t="s">
        <v>413</v>
      </c>
      <c r="H2915" s="7"/>
    </row>
    <row r="2916" spans="1:8" s="6" customFormat="1" ht="16.5">
      <c r="A2916" s="73" t="s">
        <v>4975</v>
      </c>
      <c r="B2916" s="76" t="s">
        <v>4976</v>
      </c>
      <c r="C2916" s="46" t="s">
        <v>18</v>
      </c>
      <c r="D2916" s="74">
        <v>109.48</v>
      </c>
      <c r="E2916" s="29">
        <f t="shared" si="171"/>
        <v>24.09</v>
      </c>
      <c r="F2916" s="28">
        <f t="shared" si="172"/>
        <v>133.57</v>
      </c>
      <c r="G2916" s="100" t="s">
        <v>413</v>
      </c>
      <c r="H2916" s="7"/>
    </row>
    <row r="2917" spans="1:8" s="6" customFormat="1" ht="16.5">
      <c r="A2917" s="73" t="s">
        <v>4977</v>
      </c>
      <c r="B2917" s="76" t="s">
        <v>4978</v>
      </c>
      <c r="C2917" s="46" t="s">
        <v>18</v>
      </c>
      <c r="D2917" s="74">
        <v>239.26</v>
      </c>
      <c r="E2917" s="29">
        <f t="shared" si="171"/>
        <v>52.64</v>
      </c>
      <c r="F2917" s="28">
        <f t="shared" si="172"/>
        <v>291.89999999999998</v>
      </c>
      <c r="G2917" s="100" t="s">
        <v>413</v>
      </c>
      <c r="H2917" s="7"/>
    </row>
    <row r="2918" spans="1:8" s="6" customFormat="1" ht="16.5">
      <c r="A2918" s="73" t="s">
        <v>4979</v>
      </c>
      <c r="B2918" s="76" t="s">
        <v>4980</v>
      </c>
      <c r="C2918" s="46" t="s">
        <v>18</v>
      </c>
      <c r="D2918" s="74">
        <v>152.78</v>
      </c>
      <c r="E2918" s="29">
        <f t="shared" si="171"/>
        <v>33.61</v>
      </c>
      <c r="F2918" s="28">
        <f t="shared" si="172"/>
        <v>186.39</v>
      </c>
      <c r="G2918" s="100" t="s">
        <v>413</v>
      </c>
      <c r="H2918" s="7"/>
    </row>
    <row r="2919" spans="1:8" s="6" customFormat="1" ht="16.5">
      <c r="A2919" s="73" t="s">
        <v>4981</v>
      </c>
      <c r="B2919" s="76" t="s">
        <v>4982</v>
      </c>
      <c r="C2919" s="46" t="s">
        <v>18</v>
      </c>
      <c r="D2919" s="74">
        <v>28.3</v>
      </c>
      <c r="E2919" s="29">
        <f t="shared" si="171"/>
        <v>6.23</v>
      </c>
      <c r="F2919" s="28">
        <f t="shared" si="172"/>
        <v>34.53</v>
      </c>
      <c r="G2919" s="100" t="s">
        <v>413</v>
      </c>
      <c r="H2919" s="7"/>
    </row>
    <row r="2920" spans="1:8" s="6" customFormat="1" ht="16.5">
      <c r="A2920" s="73" t="s">
        <v>4983</v>
      </c>
      <c r="B2920" s="76" t="s">
        <v>4984</v>
      </c>
      <c r="C2920" s="46" t="s">
        <v>18</v>
      </c>
      <c r="D2920" s="74">
        <v>124.2</v>
      </c>
      <c r="E2920" s="29">
        <f t="shared" si="171"/>
        <v>27.32</v>
      </c>
      <c r="F2920" s="28">
        <f t="shared" si="172"/>
        <v>151.52000000000001</v>
      </c>
      <c r="G2920" s="100" t="s">
        <v>413</v>
      </c>
      <c r="H2920" s="7"/>
    </row>
    <row r="2921" spans="1:8" s="6" customFormat="1" ht="16.5">
      <c r="A2921" s="73" t="s">
        <v>4985</v>
      </c>
      <c r="B2921" s="76" t="s">
        <v>4986</v>
      </c>
      <c r="C2921" s="46" t="s">
        <v>18</v>
      </c>
      <c r="D2921" s="74">
        <v>27.01</v>
      </c>
      <c r="E2921" s="29">
        <f t="shared" si="171"/>
        <v>5.94</v>
      </c>
      <c r="F2921" s="28">
        <f t="shared" si="172"/>
        <v>32.950000000000003</v>
      </c>
      <c r="G2921" s="100" t="s">
        <v>413</v>
      </c>
      <c r="H2921" s="7"/>
    </row>
    <row r="2922" spans="1:8" s="6" customFormat="1" ht="16.5">
      <c r="A2922" s="73" t="s">
        <v>4987</v>
      </c>
      <c r="B2922" s="76" t="s">
        <v>4988</v>
      </c>
      <c r="C2922" s="46" t="s">
        <v>18</v>
      </c>
      <c r="D2922" s="74">
        <v>83.93</v>
      </c>
      <c r="E2922" s="29">
        <f t="shared" si="171"/>
        <v>18.46</v>
      </c>
      <c r="F2922" s="28">
        <f t="shared" si="172"/>
        <v>102.39000000000001</v>
      </c>
      <c r="G2922" s="100" t="s">
        <v>413</v>
      </c>
      <c r="H2922" s="7"/>
    </row>
    <row r="2923" spans="1:8" s="6" customFormat="1" ht="16.5">
      <c r="A2923" s="73" t="s">
        <v>4989</v>
      </c>
      <c r="B2923" s="76" t="s">
        <v>4990</v>
      </c>
      <c r="C2923" s="46" t="s">
        <v>18</v>
      </c>
      <c r="D2923" s="74">
        <v>208.65</v>
      </c>
      <c r="E2923" s="29">
        <f t="shared" si="171"/>
        <v>45.9</v>
      </c>
      <c r="F2923" s="28">
        <f t="shared" si="172"/>
        <v>254.55</v>
      </c>
      <c r="G2923" s="100" t="s">
        <v>413</v>
      </c>
      <c r="H2923" s="7"/>
    </row>
    <row r="2924" spans="1:8" s="6" customFormat="1" ht="16.5">
      <c r="A2924" s="73" t="s">
        <v>4991</v>
      </c>
      <c r="B2924" s="76" t="s">
        <v>4992</v>
      </c>
      <c r="C2924" s="46" t="s">
        <v>18</v>
      </c>
      <c r="D2924" s="74">
        <v>71.290000000000006</v>
      </c>
      <c r="E2924" s="29">
        <f t="shared" si="171"/>
        <v>15.68</v>
      </c>
      <c r="F2924" s="28">
        <f t="shared" si="172"/>
        <v>86.97</v>
      </c>
      <c r="G2924" s="100" t="s">
        <v>413</v>
      </c>
      <c r="H2924" s="7"/>
    </row>
    <row r="2925" spans="1:8" s="6" customFormat="1" ht="16.5">
      <c r="A2925" s="73" t="s">
        <v>4993</v>
      </c>
      <c r="B2925" s="76" t="s">
        <v>4994</v>
      </c>
      <c r="C2925" s="46" t="s">
        <v>18</v>
      </c>
      <c r="D2925" s="74">
        <v>176.83</v>
      </c>
      <c r="E2925" s="29">
        <f t="shared" si="171"/>
        <v>38.9</v>
      </c>
      <c r="F2925" s="28">
        <f t="shared" si="172"/>
        <v>215.73000000000002</v>
      </c>
      <c r="G2925" s="100" t="s">
        <v>2287</v>
      </c>
      <c r="H2925" s="7"/>
    </row>
    <row r="2926" spans="1:8" s="6" customFormat="1" ht="16.5">
      <c r="A2926" s="73" t="s">
        <v>4995</v>
      </c>
      <c r="B2926" s="76" t="s">
        <v>4996</v>
      </c>
      <c r="C2926" s="46" t="s">
        <v>18</v>
      </c>
      <c r="D2926" s="74">
        <v>275.10000000000002</v>
      </c>
      <c r="E2926" s="29">
        <f t="shared" si="171"/>
        <v>60.52</v>
      </c>
      <c r="F2926" s="28">
        <f t="shared" si="172"/>
        <v>335.62</v>
      </c>
      <c r="G2926" s="100" t="s">
        <v>2287</v>
      </c>
      <c r="H2926" s="7"/>
    </row>
    <row r="2927" spans="1:8" s="6" customFormat="1" ht="16.5">
      <c r="A2927" s="73" t="s">
        <v>4997</v>
      </c>
      <c r="B2927" s="76" t="s">
        <v>4998</v>
      </c>
      <c r="C2927" s="46" t="s">
        <v>18</v>
      </c>
      <c r="D2927" s="74">
        <v>251.08</v>
      </c>
      <c r="E2927" s="29">
        <f t="shared" si="171"/>
        <v>55.24</v>
      </c>
      <c r="F2927" s="28">
        <f t="shared" si="172"/>
        <v>306.32</v>
      </c>
      <c r="G2927" s="100" t="s">
        <v>2287</v>
      </c>
      <c r="H2927" s="7"/>
    </row>
    <row r="2928" spans="1:8" s="6" customFormat="1" ht="16.5">
      <c r="A2928" s="73" t="s">
        <v>4999</v>
      </c>
      <c r="B2928" s="76" t="s">
        <v>5000</v>
      </c>
      <c r="C2928" s="46" t="s">
        <v>18</v>
      </c>
      <c r="D2928" s="74">
        <v>116.7</v>
      </c>
      <c r="E2928" s="29">
        <f t="shared" si="171"/>
        <v>25.67</v>
      </c>
      <c r="F2928" s="28">
        <f t="shared" si="172"/>
        <v>142.37</v>
      </c>
      <c r="G2928" s="100" t="s">
        <v>2287</v>
      </c>
      <c r="H2928" s="7"/>
    </row>
    <row r="2929" spans="1:8" s="6" customFormat="1" ht="16.5">
      <c r="A2929" s="73" t="s">
        <v>5001</v>
      </c>
      <c r="B2929" s="76" t="s">
        <v>5002</v>
      </c>
      <c r="C2929" s="46" t="s">
        <v>18</v>
      </c>
      <c r="D2929" s="74">
        <v>103.74</v>
      </c>
      <c r="E2929" s="29">
        <f t="shared" si="171"/>
        <v>22.82</v>
      </c>
      <c r="F2929" s="28">
        <f t="shared" si="172"/>
        <v>126.56</v>
      </c>
      <c r="G2929" s="100" t="s">
        <v>2287</v>
      </c>
      <c r="H2929" s="7"/>
    </row>
    <row r="2930" spans="1:8" s="6" customFormat="1" ht="16.5">
      <c r="A2930" s="73" t="s">
        <v>5003</v>
      </c>
      <c r="B2930" s="76" t="s">
        <v>5004</v>
      </c>
      <c r="C2930" s="46" t="s">
        <v>18</v>
      </c>
      <c r="D2930" s="74">
        <v>134.38999999999999</v>
      </c>
      <c r="E2930" s="29">
        <f t="shared" si="171"/>
        <v>29.57</v>
      </c>
      <c r="F2930" s="28">
        <f t="shared" si="172"/>
        <v>163.95999999999998</v>
      </c>
      <c r="G2930" s="100" t="s">
        <v>2287</v>
      </c>
      <c r="H2930" s="7"/>
    </row>
    <row r="2931" spans="1:8" s="6" customFormat="1" ht="16.5">
      <c r="A2931" s="73" t="s">
        <v>5005</v>
      </c>
      <c r="B2931" s="76" t="s">
        <v>5006</v>
      </c>
      <c r="C2931" s="46" t="s">
        <v>18</v>
      </c>
      <c r="D2931" s="74">
        <v>272.31</v>
      </c>
      <c r="E2931" s="29">
        <f t="shared" si="171"/>
        <v>59.91</v>
      </c>
      <c r="F2931" s="28">
        <f t="shared" si="172"/>
        <v>332.22</v>
      </c>
      <c r="G2931" s="100" t="s">
        <v>2287</v>
      </c>
      <c r="H2931" s="7"/>
    </row>
    <row r="2932" spans="1:8" s="6" customFormat="1" ht="16.5">
      <c r="A2932" s="73" t="s">
        <v>5007</v>
      </c>
      <c r="B2932" s="76" t="s">
        <v>5008</v>
      </c>
      <c r="C2932" s="46" t="s">
        <v>18</v>
      </c>
      <c r="D2932" s="74">
        <v>109.4</v>
      </c>
      <c r="E2932" s="29">
        <f t="shared" si="171"/>
        <v>24.07</v>
      </c>
      <c r="F2932" s="28">
        <f t="shared" si="172"/>
        <v>133.47</v>
      </c>
      <c r="G2932" s="100" t="s">
        <v>2257</v>
      </c>
      <c r="H2932" s="7"/>
    </row>
    <row r="2933" spans="1:8" s="6" customFormat="1" ht="16.5">
      <c r="A2933" s="73" t="s">
        <v>5009</v>
      </c>
      <c r="B2933" s="76" t="s">
        <v>5010</v>
      </c>
      <c r="C2933" s="46" t="s">
        <v>18</v>
      </c>
      <c r="D2933" s="74">
        <v>101.94</v>
      </c>
      <c r="E2933" s="29">
        <f t="shared" si="171"/>
        <v>22.43</v>
      </c>
      <c r="F2933" s="28">
        <f t="shared" si="172"/>
        <v>124.37</v>
      </c>
      <c r="G2933" s="100" t="s">
        <v>2257</v>
      </c>
      <c r="H2933" s="7"/>
    </row>
    <row r="2934" spans="1:8" s="6" customFormat="1" ht="16.5">
      <c r="A2934" s="73" t="s">
        <v>5011</v>
      </c>
      <c r="B2934" s="76" t="s">
        <v>5012</v>
      </c>
      <c r="C2934" s="46" t="s">
        <v>18</v>
      </c>
      <c r="D2934" s="74">
        <v>293.52</v>
      </c>
      <c r="E2934" s="29">
        <f t="shared" si="171"/>
        <v>64.569999999999993</v>
      </c>
      <c r="F2934" s="28">
        <f t="shared" si="172"/>
        <v>358.09</v>
      </c>
      <c r="G2934" s="100" t="s">
        <v>2257</v>
      </c>
      <c r="H2934" s="7"/>
    </row>
    <row r="2935" spans="1:8" s="6" customFormat="1" ht="16.5">
      <c r="A2935" s="73" t="s">
        <v>5013</v>
      </c>
      <c r="B2935" s="76" t="s">
        <v>5014</v>
      </c>
      <c r="C2935" s="46" t="s">
        <v>18</v>
      </c>
      <c r="D2935" s="74">
        <v>124.95</v>
      </c>
      <c r="E2935" s="29">
        <f t="shared" si="171"/>
        <v>27.49</v>
      </c>
      <c r="F2935" s="28">
        <f t="shared" si="172"/>
        <v>152.44</v>
      </c>
      <c r="G2935" s="100" t="s">
        <v>2257</v>
      </c>
      <c r="H2935" s="7"/>
    </row>
    <row r="2936" spans="1:8" s="6" customFormat="1" ht="16.5">
      <c r="A2936" s="73" t="s">
        <v>5015</v>
      </c>
      <c r="B2936" s="76" t="s">
        <v>5016</v>
      </c>
      <c r="C2936" s="46" t="s">
        <v>18</v>
      </c>
      <c r="D2936" s="74">
        <v>124.95</v>
      </c>
      <c r="E2936" s="29">
        <f t="shared" si="171"/>
        <v>27.49</v>
      </c>
      <c r="F2936" s="28">
        <f t="shared" si="172"/>
        <v>152.44</v>
      </c>
      <c r="G2936" s="100" t="s">
        <v>2257</v>
      </c>
      <c r="H2936" s="7"/>
    </row>
    <row r="2937" spans="1:8" s="6" customFormat="1" ht="16.5">
      <c r="A2937" s="73" t="s">
        <v>5017</v>
      </c>
      <c r="B2937" s="76" t="s">
        <v>5018</v>
      </c>
      <c r="C2937" s="46" t="s">
        <v>18</v>
      </c>
      <c r="D2937" s="74">
        <v>353.64</v>
      </c>
      <c r="E2937" s="29">
        <f t="shared" si="171"/>
        <v>77.8</v>
      </c>
      <c r="F2937" s="28">
        <f t="shared" si="172"/>
        <v>431.44</v>
      </c>
      <c r="G2937" s="100" t="s">
        <v>2257</v>
      </c>
      <c r="H2937" s="7"/>
    </row>
    <row r="2938" spans="1:8" s="6" customFormat="1" ht="16.5">
      <c r="A2938" s="73" t="s">
        <v>5019</v>
      </c>
      <c r="B2938" s="76" t="s">
        <v>5020</v>
      </c>
      <c r="C2938" s="46" t="s">
        <v>18</v>
      </c>
      <c r="D2938" s="74">
        <v>74.260000000000005</v>
      </c>
      <c r="E2938" s="29">
        <f t="shared" si="171"/>
        <v>16.34</v>
      </c>
      <c r="F2938" s="28">
        <f t="shared" si="172"/>
        <v>90.600000000000009</v>
      </c>
      <c r="G2938" s="100" t="s">
        <v>2257</v>
      </c>
      <c r="H2938" s="7"/>
    </row>
    <row r="2939" spans="1:8" s="6" customFormat="1" ht="16.5">
      <c r="A2939" s="73" t="s">
        <v>5021</v>
      </c>
      <c r="B2939" s="76" t="s">
        <v>5022</v>
      </c>
      <c r="C2939" s="46" t="s">
        <v>18</v>
      </c>
      <c r="D2939" s="74">
        <v>388.19</v>
      </c>
      <c r="E2939" s="29">
        <f t="shared" si="171"/>
        <v>85.4</v>
      </c>
      <c r="F2939" s="28">
        <f t="shared" si="172"/>
        <v>473.59000000000003</v>
      </c>
      <c r="G2939" s="100" t="s">
        <v>5023</v>
      </c>
      <c r="H2939" s="7"/>
    </row>
    <row r="2940" spans="1:8" s="6" customFormat="1" ht="16.5">
      <c r="A2940" s="73" t="s">
        <v>5024</v>
      </c>
      <c r="B2940" s="76" t="s">
        <v>5025</v>
      </c>
      <c r="C2940" s="46" t="s">
        <v>18</v>
      </c>
      <c r="D2940" s="74">
        <v>334.42</v>
      </c>
      <c r="E2940" s="29">
        <f t="shared" si="171"/>
        <v>73.569999999999993</v>
      </c>
      <c r="F2940" s="28">
        <f t="shared" si="172"/>
        <v>407.99</v>
      </c>
      <c r="G2940" s="100" t="s">
        <v>5023</v>
      </c>
      <c r="H2940" s="7"/>
    </row>
    <row r="2941" spans="1:8" s="6" customFormat="1" ht="16.5">
      <c r="A2941" s="73" t="s">
        <v>5026</v>
      </c>
      <c r="B2941" s="76" t="s">
        <v>5027</v>
      </c>
      <c r="C2941" s="46" t="s">
        <v>18</v>
      </c>
      <c r="D2941" s="74">
        <v>944.27</v>
      </c>
      <c r="E2941" s="29">
        <f t="shared" si="171"/>
        <v>207.74</v>
      </c>
      <c r="F2941" s="28">
        <f t="shared" si="172"/>
        <v>1152.01</v>
      </c>
      <c r="G2941" s="100" t="s">
        <v>5023</v>
      </c>
      <c r="H2941" s="7"/>
    </row>
    <row r="2942" spans="1:8" s="6" customFormat="1" ht="16.5">
      <c r="A2942" s="73" t="s">
        <v>5028</v>
      </c>
      <c r="B2942" s="76" t="s">
        <v>5029</v>
      </c>
      <c r="C2942" s="46" t="s">
        <v>18</v>
      </c>
      <c r="D2942" s="74">
        <v>767.42</v>
      </c>
      <c r="E2942" s="29">
        <f t="shared" si="171"/>
        <v>168.83</v>
      </c>
      <c r="F2942" s="28">
        <f t="shared" si="172"/>
        <v>936.25</v>
      </c>
      <c r="G2942" s="100" t="s">
        <v>5023</v>
      </c>
      <c r="H2942" s="7"/>
    </row>
    <row r="2943" spans="1:8" s="6" customFormat="1" ht="16.5">
      <c r="A2943" s="73" t="s">
        <v>5030</v>
      </c>
      <c r="B2943" s="76" t="s">
        <v>5031</v>
      </c>
      <c r="C2943" s="46" t="s">
        <v>18</v>
      </c>
      <c r="D2943" s="74">
        <v>1651.54</v>
      </c>
      <c r="E2943" s="29">
        <f t="shared" si="171"/>
        <v>363.34</v>
      </c>
      <c r="F2943" s="28">
        <f t="shared" si="172"/>
        <v>2014.8799999999999</v>
      </c>
      <c r="G2943" s="100" t="s">
        <v>5023</v>
      </c>
      <c r="H2943" s="7"/>
    </row>
    <row r="2944" spans="1:8" s="6" customFormat="1" ht="16.5">
      <c r="A2944" s="73" t="s">
        <v>5032</v>
      </c>
      <c r="B2944" s="76" t="s">
        <v>5033</v>
      </c>
      <c r="C2944" s="46" t="s">
        <v>18</v>
      </c>
      <c r="D2944" s="74">
        <v>599.41999999999996</v>
      </c>
      <c r="E2944" s="29">
        <f t="shared" si="171"/>
        <v>131.87</v>
      </c>
      <c r="F2944" s="28">
        <f t="shared" si="172"/>
        <v>731.29</v>
      </c>
      <c r="G2944" s="100" t="s">
        <v>5023</v>
      </c>
      <c r="H2944" s="7"/>
    </row>
    <row r="2945" spans="1:8" s="6" customFormat="1" ht="16.5">
      <c r="A2945" s="73" t="s">
        <v>5034</v>
      </c>
      <c r="B2945" s="76" t="s">
        <v>5035</v>
      </c>
      <c r="C2945" s="46" t="s">
        <v>18</v>
      </c>
      <c r="D2945" s="74">
        <v>1414.59</v>
      </c>
      <c r="E2945" s="29">
        <f t="shared" si="171"/>
        <v>311.20999999999998</v>
      </c>
      <c r="F2945" s="28">
        <f t="shared" si="172"/>
        <v>1725.8</v>
      </c>
      <c r="G2945" s="100" t="s">
        <v>5023</v>
      </c>
      <c r="H2945" s="7"/>
    </row>
    <row r="2946" spans="1:8" s="6" customFormat="1" ht="16.5">
      <c r="A2946" s="73" t="s">
        <v>5036</v>
      </c>
      <c r="B2946" s="76" t="s">
        <v>5037</v>
      </c>
      <c r="C2946" s="46" t="s">
        <v>18</v>
      </c>
      <c r="D2946" s="74">
        <v>590.53</v>
      </c>
      <c r="E2946" s="29">
        <f t="shared" si="171"/>
        <v>129.91999999999999</v>
      </c>
      <c r="F2946" s="28">
        <f t="shared" si="172"/>
        <v>720.44999999999993</v>
      </c>
      <c r="G2946" s="100" t="s">
        <v>5038</v>
      </c>
      <c r="H2946" s="7"/>
    </row>
    <row r="2947" spans="1:8" s="6" customFormat="1" ht="16.5">
      <c r="A2947" s="73" t="s">
        <v>5039</v>
      </c>
      <c r="B2947" s="76" t="s">
        <v>5040</v>
      </c>
      <c r="C2947" s="46" t="s">
        <v>18</v>
      </c>
      <c r="D2947" s="74">
        <v>530.91</v>
      </c>
      <c r="E2947" s="29">
        <f t="shared" si="171"/>
        <v>116.8</v>
      </c>
      <c r="F2947" s="28">
        <f t="shared" si="172"/>
        <v>647.70999999999992</v>
      </c>
      <c r="G2947" s="100" t="s">
        <v>2257</v>
      </c>
      <c r="H2947" s="7"/>
    </row>
    <row r="2948" spans="1:8" s="6" customFormat="1" ht="16.5">
      <c r="A2948" s="73" t="s">
        <v>5041</v>
      </c>
      <c r="B2948" s="76" t="s">
        <v>5042</v>
      </c>
      <c r="C2948" s="46" t="s">
        <v>18</v>
      </c>
      <c r="D2948" s="74">
        <v>156.19999999999999</v>
      </c>
      <c r="E2948" s="29">
        <f t="shared" si="171"/>
        <v>34.36</v>
      </c>
      <c r="F2948" s="28">
        <f t="shared" si="172"/>
        <v>190.56</v>
      </c>
      <c r="G2948" s="100" t="s">
        <v>2257</v>
      </c>
      <c r="H2948" s="7"/>
    </row>
    <row r="2949" spans="1:8" s="6" customFormat="1" ht="16.5">
      <c r="A2949" s="73" t="s">
        <v>5043</v>
      </c>
      <c r="B2949" s="76" t="s">
        <v>5044</v>
      </c>
      <c r="C2949" s="46" t="s">
        <v>18</v>
      </c>
      <c r="D2949" s="74">
        <v>175.99</v>
      </c>
      <c r="E2949" s="29">
        <f t="shared" si="171"/>
        <v>38.72</v>
      </c>
      <c r="F2949" s="28">
        <f t="shared" si="172"/>
        <v>214.71</v>
      </c>
      <c r="G2949" s="100" t="s">
        <v>2257</v>
      </c>
      <c r="H2949" s="7"/>
    </row>
    <row r="2950" spans="1:8" s="6" customFormat="1" ht="16.5">
      <c r="A2950" s="73" t="s">
        <v>5045</v>
      </c>
      <c r="B2950" s="76" t="s">
        <v>5046</v>
      </c>
      <c r="C2950" s="46" t="s">
        <v>18</v>
      </c>
      <c r="D2950" s="74">
        <v>67.19</v>
      </c>
      <c r="E2950" s="29">
        <f t="shared" si="171"/>
        <v>14.78</v>
      </c>
      <c r="F2950" s="28">
        <f t="shared" si="172"/>
        <v>81.97</v>
      </c>
      <c r="G2950" s="100" t="s">
        <v>2257</v>
      </c>
      <c r="H2950" s="7"/>
    </row>
    <row r="2951" spans="1:8" s="6" customFormat="1" ht="16.5">
      <c r="A2951" s="73" t="s">
        <v>5047</v>
      </c>
      <c r="B2951" s="76" t="s">
        <v>5048</v>
      </c>
      <c r="C2951" s="46" t="s">
        <v>18</v>
      </c>
      <c r="D2951" s="74">
        <v>286.23</v>
      </c>
      <c r="E2951" s="29">
        <f t="shared" si="171"/>
        <v>62.97</v>
      </c>
      <c r="F2951" s="28">
        <f t="shared" si="172"/>
        <v>349.20000000000005</v>
      </c>
      <c r="G2951" s="100" t="s">
        <v>2257</v>
      </c>
      <c r="H2951" s="7"/>
    </row>
    <row r="2952" spans="1:8" s="6" customFormat="1" ht="16.5">
      <c r="A2952" s="73" t="s">
        <v>5049</v>
      </c>
      <c r="B2952" s="76" t="s">
        <v>5050</v>
      </c>
      <c r="C2952" s="46" t="s">
        <v>18</v>
      </c>
      <c r="D2952" s="74">
        <v>222.79</v>
      </c>
      <c r="E2952" s="29">
        <f t="shared" si="171"/>
        <v>49.01</v>
      </c>
      <c r="F2952" s="28">
        <f t="shared" si="172"/>
        <v>271.8</v>
      </c>
      <c r="G2952" s="100" t="s">
        <v>2257</v>
      </c>
      <c r="H2952" s="7"/>
    </row>
    <row r="2953" spans="1:8" s="6" customFormat="1" ht="16.5">
      <c r="A2953" s="73" t="s">
        <v>5051</v>
      </c>
      <c r="B2953" s="76" t="s">
        <v>5052</v>
      </c>
      <c r="C2953" s="46" t="s">
        <v>18</v>
      </c>
      <c r="D2953" s="74">
        <v>113.18</v>
      </c>
      <c r="E2953" s="29">
        <f t="shared" si="171"/>
        <v>24.9</v>
      </c>
      <c r="F2953" s="28">
        <f t="shared" si="172"/>
        <v>138.08000000000001</v>
      </c>
      <c r="G2953" s="100" t="s">
        <v>2257</v>
      </c>
      <c r="H2953" s="7"/>
    </row>
    <row r="2954" spans="1:8" s="6" customFormat="1" ht="16.5">
      <c r="A2954" s="73" t="s">
        <v>5053</v>
      </c>
      <c r="B2954" s="76" t="s">
        <v>5054</v>
      </c>
      <c r="C2954" s="46" t="s">
        <v>18</v>
      </c>
      <c r="D2954" s="74">
        <v>91.95</v>
      </c>
      <c r="E2954" s="29">
        <f t="shared" si="171"/>
        <v>20.23</v>
      </c>
      <c r="F2954" s="28">
        <f t="shared" si="172"/>
        <v>112.18</v>
      </c>
      <c r="G2954" s="100" t="s">
        <v>2257</v>
      </c>
      <c r="H2954" s="7"/>
    </row>
    <row r="2955" spans="1:8" s="6" customFormat="1" ht="16.5">
      <c r="A2955" s="73" t="s">
        <v>5055</v>
      </c>
      <c r="B2955" s="76" t="s">
        <v>5056</v>
      </c>
      <c r="C2955" s="46" t="s">
        <v>18</v>
      </c>
      <c r="D2955" s="74">
        <v>91.95</v>
      </c>
      <c r="E2955" s="29">
        <f t="shared" si="171"/>
        <v>20.23</v>
      </c>
      <c r="F2955" s="28">
        <f t="shared" si="172"/>
        <v>112.18</v>
      </c>
      <c r="G2955" s="100" t="s">
        <v>2257</v>
      </c>
      <c r="H2955" s="7"/>
    </row>
    <row r="2956" spans="1:8" s="6" customFormat="1" ht="16.5">
      <c r="A2956" s="73" t="s">
        <v>5057</v>
      </c>
      <c r="B2956" s="76" t="s">
        <v>5058</v>
      </c>
      <c r="C2956" s="46" t="s">
        <v>18</v>
      </c>
      <c r="D2956" s="74">
        <v>91.95</v>
      </c>
      <c r="E2956" s="29">
        <f t="shared" si="171"/>
        <v>20.23</v>
      </c>
      <c r="F2956" s="28">
        <f t="shared" si="172"/>
        <v>112.18</v>
      </c>
      <c r="G2956" s="100" t="s">
        <v>2257</v>
      </c>
      <c r="H2956" s="7"/>
    </row>
    <row r="2957" spans="1:8" s="6" customFormat="1" ht="16.5">
      <c r="A2957" s="73" t="s">
        <v>5059</v>
      </c>
      <c r="B2957" s="76" t="s">
        <v>5060</v>
      </c>
      <c r="C2957" s="46" t="s">
        <v>18</v>
      </c>
      <c r="D2957" s="74">
        <v>923.03</v>
      </c>
      <c r="E2957" s="29">
        <f t="shared" si="171"/>
        <v>203.07</v>
      </c>
      <c r="F2957" s="28">
        <f t="shared" si="172"/>
        <v>1126.0999999999999</v>
      </c>
      <c r="G2957" s="100" t="s">
        <v>2257</v>
      </c>
      <c r="H2957" s="7"/>
    </row>
    <row r="2958" spans="1:8" s="6" customFormat="1" ht="16.5">
      <c r="A2958" s="73" t="s">
        <v>5061</v>
      </c>
      <c r="B2958" s="76" t="s">
        <v>5062</v>
      </c>
      <c r="C2958" s="46" t="s">
        <v>18</v>
      </c>
      <c r="D2958" s="74">
        <v>297.07</v>
      </c>
      <c r="E2958" s="29">
        <f t="shared" si="171"/>
        <v>65.36</v>
      </c>
      <c r="F2958" s="28">
        <f t="shared" si="172"/>
        <v>362.43</v>
      </c>
      <c r="G2958" s="100" t="s">
        <v>2257</v>
      </c>
      <c r="H2958" s="7"/>
    </row>
    <row r="2959" spans="1:8" s="6" customFormat="1" ht="16.5">
      <c r="A2959" s="73" t="s">
        <v>5063</v>
      </c>
      <c r="B2959" s="76" t="s">
        <v>5064</v>
      </c>
      <c r="C2959" s="46" t="s">
        <v>18</v>
      </c>
      <c r="D2959" s="74">
        <v>390.38</v>
      </c>
      <c r="E2959" s="29">
        <f t="shared" si="171"/>
        <v>85.88</v>
      </c>
      <c r="F2959" s="28">
        <f t="shared" si="172"/>
        <v>476.26</v>
      </c>
      <c r="G2959" s="100" t="s">
        <v>2257</v>
      </c>
      <c r="H2959" s="7"/>
    </row>
    <row r="2960" spans="1:8" s="6" customFormat="1" ht="16.5">
      <c r="A2960" s="73" t="s">
        <v>5065</v>
      </c>
      <c r="B2960" s="76" t="s">
        <v>5066</v>
      </c>
      <c r="C2960" s="46" t="s">
        <v>18</v>
      </c>
      <c r="D2960" s="74">
        <v>456.22</v>
      </c>
      <c r="E2960" s="29">
        <f t="shared" si="171"/>
        <v>100.37</v>
      </c>
      <c r="F2960" s="28">
        <f t="shared" si="172"/>
        <v>556.59</v>
      </c>
      <c r="G2960" s="100" t="s">
        <v>2257</v>
      </c>
      <c r="H2960" s="7"/>
    </row>
    <row r="2961" spans="1:8" s="6" customFormat="1" ht="16.5">
      <c r="A2961" s="73" t="s">
        <v>5067</v>
      </c>
      <c r="B2961" s="76" t="s">
        <v>5068</v>
      </c>
      <c r="C2961" s="46" t="s">
        <v>18</v>
      </c>
      <c r="D2961" s="74">
        <v>205.12</v>
      </c>
      <c r="E2961" s="29">
        <f t="shared" si="171"/>
        <v>45.13</v>
      </c>
      <c r="F2961" s="28">
        <f t="shared" si="172"/>
        <v>250.25</v>
      </c>
      <c r="G2961" s="100" t="s">
        <v>2287</v>
      </c>
      <c r="H2961" s="7"/>
    </row>
    <row r="2962" spans="1:8" s="6" customFormat="1" ht="16.5">
      <c r="A2962" s="73" t="s">
        <v>5069</v>
      </c>
      <c r="B2962" s="76" t="s">
        <v>5070</v>
      </c>
      <c r="C2962" s="46" t="s">
        <v>18</v>
      </c>
      <c r="D2962" s="74">
        <v>205.12</v>
      </c>
      <c r="E2962" s="29">
        <f t="shared" si="171"/>
        <v>45.13</v>
      </c>
      <c r="F2962" s="28">
        <f t="shared" si="172"/>
        <v>250.25</v>
      </c>
      <c r="G2962" s="100" t="s">
        <v>2257</v>
      </c>
      <c r="H2962" s="7"/>
    </row>
    <row r="2963" spans="1:8" s="6" customFormat="1" ht="16.5">
      <c r="A2963" s="73" t="s">
        <v>5071</v>
      </c>
      <c r="B2963" s="76" t="s">
        <v>5072</v>
      </c>
      <c r="C2963" s="46" t="s">
        <v>18</v>
      </c>
      <c r="D2963" s="74">
        <v>374.87</v>
      </c>
      <c r="E2963" s="29">
        <f t="shared" si="171"/>
        <v>82.47</v>
      </c>
      <c r="F2963" s="28">
        <f t="shared" si="172"/>
        <v>457.34000000000003</v>
      </c>
      <c r="G2963" s="100" t="s">
        <v>2257</v>
      </c>
      <c r="H2963" s="7"/>
    </row>
    <row r="2964" spans="1:8" s="6" customFormat="1" ht="16.5">
      <c r="A2964" s="73" t="s">
        <v>5073</v>
      </c>
      <c r="B2964" s="76" t="s">
        <v>5074</v>
      </c>
      <c r="C2964" s="46" t="s">
        <v>18</v>
      </c>
      <c r="D2964" s="74">
        <v>173.99</v>
      </c>
      <c r="E2964" s="29">
        <f t="shared" si="171"/>
        <v>38.28</v>
      </c>
      <c r="F2964" s="28">
        <f t="shared" si="172"/>
        <v>212.27</v>
      </c>
      <c r="G2964" s="100" t="s">
        <v>2257</v>
      </c>
      <c r="H2964" s="7"/>
    </row>
    <row r="2965" spans="1:8" s="6" customFormat="1" ht="16.5">
      <c r="A2965" s="73" t="s">
        <v>5075</v>
      </c>
      <c r="B2965" s="76" t="s">
        <v>5076</v>
      </c>
      <c r="C2965" s="46" t="s">
        <v>18</v>
      </c>
      <c r="D2965" s="74">
        <v>509.26</v>
      </c>
      <c r="E2965" s="29">
        <f t="shared" si="171"/>
        <v>112.04</v>
      </c>
      <c r="F2965" s="28">
        <f t="shared" si="172"/>
        <v>621.29999999999995</v>
      </c>
      <c r="G2965" s="100" t="s">
        <v>4875</v>
      </c>
      <c r="H2965" s="7"/>
    </row>
    <row r="2966" spans="1:8" s="6" customFormat="1" ht="33">
      <c r="A2966" s="73" t="s">
        <v>5077</v>
      </c>
      <c r="B2966" s="76" t="s">
        <v>5078</v>
      </c>
      <c r="C2966" s="46" t="s">
        <v>18</v>
      </c>
      <c r="D2966" s="74">
        <v>227.91</v>
      </c>
      <c r="E2966" s="29">
        <f t="shared" si="171"/>
        <v>50.14</v>
      </c>
      <c r="F2966" s="28">
        <f t="shared" si="172"/>
        <v>278.05</v>
      </c>
      <c r="G2966" s="100" t="s">
        <v>2257</v>
      </c>
      <c r="H2966" s="7"/>
    </row>
    <row r="2967" spans="1:8" s="6" customFormat="1" ht="16.5">
      <c r="A2967" s="73" t="s">
        <v>5079</v>
      </c>
      <c r="B2967" s="76" t="s">
        <v>5080</v>
      </c>
      <c r="C2967" s="46" t="s">
        <v>18</v>
      </c>
      <c r="D2967" s="74">
        <v>176.15</v>
      </c>
      <c r="E2967" s="29">
        <f t="shared" si="171"/>
        <v>38.75</v>
      </c>
      <c r="F2967" s="28">
        <f t="shared" si="172"/>
        <v>214.9</v>
      </c>
      <c r="G2967" s="100" t="s">
        <v>4875</v>
      </c>
      <c r="H2967" s="7"/>
    </row>
    <row r="2968" spans="1:8" s="6" customFormat="1" ht="16.5">
      <c r="A2968" s="73" t="s">
        <v>5081</v>
      </c>
      <c r="B2968" s="76" t="s">
        <v>5082</v>
      </c>
      <c r="C2968" s="46" t="s">
        <v>18</v>
      </c>
      <c r="D2968" s="74">
        <v>176.19</v>
      </c>
      <c r="E2968" s="29">
        <f t="shared" si="171"/>
        <v>38.76</v>
      </c>
      <c r="F2968" s="28">
        <f t="shared" si="172"/>
        <v>214.95</v>
      </c>
      <c r="G2968" s="100" t="s">
        <v>2287</v>
      </c>
      <c r="H2968" s="7"/>
    </row>
    <row r="2969" spans="1:8" s="6" customFormat="1" ht="16.5">
      <c r="A2969" s="73" t="s">
        <v>5083</v>
      </c>
      <c r="B2969" s="76" t="s">
        <v>5084</v>
      </c>
      <c r="C2969" s="46" t="s">
        <v>18</v>
      </c>
      <c r="D2969" s="74">
        <v>148.54</v>
      </c>
      <c r="E2969" s="29">
        <f t="shared" si="171"/>
        <v>32.68</v>
      </c>
      <c r="F2969" s="28">
        <f t="shared" si="172"/>
        <v>181.22</v>
      </c>
      <c r="G2969" s="100" t="s">
        <v>2287</v>
      </c>
      <c r="H2969" s="7"/>
    </row>
    <row r="2970" spans="1:8" s="6" customFormat="1" ht="16.5">
      <c r="A2970" s="73" t="s">
        <v>5085</v>
      </c>
      <c r="B2970" s="76" t="s">
        <v>5086</v>
      </c>
      <c r="C2970" s="46" t="s">
        <v>18</v>
      </c>
      <c r="D2970" s="74">
        <v>190.97</v>
      </c>
      <c r="E2970" s="29">
        <f t="shared" si="171"/>
        <v>42.01</v>
      </c>
      <c r="F2970" s="28">
        <f t="shared" si="172"/>
        <v>232.98</v>
      </c>
      <c r="G2970" s="100" t="s">
        <v>2287</v>
      </c>
      <c r="H2970" s="7"/>
    </row>
    <row r="2971" spans="1:8" s="6" customFormat="1" ht="16.5">
      <c r="A2971" s="73" t="s">
        <v>5087</v>
      </c>
      <c r="B2971" s="76" t="s">
        <v>5088</v>
      </c>
      <c r="C2971" s="46" t="s">
        <v>18</v>
      </c>
      <c r="D2971" s="74">
        <v>74.260000000000005</v>
      </c>
      <c r="E2971" s="29">
        <f t="shared" ref="E2971:E3010" si="173">ROUND(D2971*0.22,2)</f>
        <v>16.34</v>
      </c>
      <c r="F2971" s="28">
        <f t="shared" ref="F2971:F3001" si="174">E2971+D2971</f>
        <v>90.600000000000009</v>
      </c>
      <c r="G2971" s="100" t="s">
        <v>2287</v>
      </c>
      <c r="H2971" s="7"/>
    </row>
    <row r="2972" spans="1:8" s="6" customFormat="1" ht="16.5">
      <c r="A2972" s="73" t="s">
        <v>5089</v>
      </c>
      <c r="B2972" s="76" t="s">
        <v>5090</v>
      </c>
      <c r="C2972" s="46" t="s">
        <v>18</v>
      </c>
      <c r="D2972" s="74">
        <v>127.33</v>
      </c>
      <c r="E2972" s="29">
        <f t="shared" si="173"/>
        <v>28.01</v>
      </c>
      <c r="F2972" s="28">
        <f t="shared" si="174"/>
        <v>155.34</v>
      </c>
      <c r="G2972" s="100" t="s">
        <v>2287</v>
      </c>
      <c r="H2972" s="7"/>
    </row>
    <row r="2973" spans="1:8" s="6" customFormat="1" ht="16.5">
      <c r="A2973" s="73" t="s">
        <v>5091</v>
      </c>
      <c r="B2973" s="76" t="s">
        <v>5092</v>
      </c>
      <c r="C2973" s="46" t="s">
        <v>18</v>
      </c>
      <c r="D2973" s="74">
        <v>353.64</v>
      </c>
      <c r="E2973" s="29">
        <f t="shared" si="173"/>
        <v>77.8</v>
      </c>
      <c r="F2973" s="28">
        <f t="shared" si="174"/>
        <v>431.44</v>
      </c>
      <c r="G2973" s="100" t="s">
        <v>5093</v>
      </c>
      <c r="H2973" s="7"/>
    </row>
    <row r="2974" spans="1:8" s="6" customFormat="1" ht="16.5">
      <c r="A2974" s="73" t="s">
        <v>5094</v>
      </c>
      <c r="B2974" s="76" t="s">
        <v>5095</v>
      </c>
      <c r="C2974" s="46" t="s">
        <v>18</v>
      </c>
      <c r="D2974" s="74">
        <v>795.72</v>
      </c>
      <c r="E2974" s="29">
        <f t="shared" si="173"/>
        <v>175.06</v>
      </c>
      <c r="F2974" s="28">
        <f t="shared" si="174"/>
        <v>970.78</v>
      </c>
      <c r="G2974" s="100" t="s">
        <v>5096</v>
      </c>
      <c r="H2974" s="7"/>
    </row>
    <row r="2975" spans="1:8" s="6" customFormat="1" ht="16.5">
      <c r="A2975" s="73" t="s">
        <v>5097</v>
      </c>
      <c r="B2975" s="76" t="s">
        <v>5098</v>
      </c>
      <c r="C2975" s="46" t="s">
        <v>18</v>
      </c>
      <c r="D2975" s="74">
        <v>622.42999999999995</v>
      </c>
      <c r="E2975" s="29">
        <f t="shared" si="173"/>
        <v>136.93</v>
      </c>
      <c r="F2975" s="28">
        <f t="shared" si="174"/>
        <v>759.3599999999999</v>
      </c>
      <c r="G2975" s="100" t="s">
        <v>5096</v>
      </c>
      <c r="H2975" s="7"/>
    </row>
    <row r="2976" spans="1:8" s="6" customFormat="1" ht="16.5">
      <c r="A2976" s="73" t="s">
        <v>5099</v>
      </c>
      <c r="B2976" s="76" t="s">
        <v>5100</v>
      </c>
      <c r="C2976" s="46" t="s">
        <v>18</v>
      </c>
      <c r="D2976" s="74">
        <v>707.32</v>
      </c>
      <c r="E2976" s="29">
        <f t="shared" si="173"/>
        <v>155.61000000000001</v>
      </c>
      <c r="F2976" s="28">
        <f t="shared" si="174"/>
        <v>862.93000000000006</v>
      </c>
      <c r="G2976" s="100" t="s">
        <v>5101</v>
      </c>
      <c r="H2976" s="7"/>
    </row>
    <row r="2977" spans="1:8" s="6" customFormat="1" ht="16.5">
      <c r="A2977" s="73" t="s">
        <v>5102</v>
      </c>
      <c r="B2977" s="76" t="s">
        <v>5103</v>
      </c>
      <c r="C2977" s="46" t="s">
        <v>18</v>
      </c>
      <c r="D2977" s="74">
        <v>176.07</v>
      </c>
      <c r="E2977" s="29">
        <f t="shared" si="173"/>
        <v>38.74</v>
      </c>
      <c r="F2977" s="28">
        <f t="shared" si="174"/>
        <v>214.81</v>
      </c>
      <c r="G2977" s="100" t="s">
        <v>2257</v>
      </c>
      <c r="H2977" s="7"/>
    </row>
    <row r="2978" spans="1:8" s="6" customFormat="1" ht="16.5">
      <c r="A2978" s="73" t="s">
        <v>5104</v>
      </c>
      <c r="B2978" s="76" t="s">
        <v>5105</v>
      </c>
      <c r="C2978" s="46" t="s">
        <v>18</v>
      </c>
      <c r="D2978" s="74">
        <v>186.53</v>
      </c>
      <c r="E2978" s="29">
        <f t="shared" si="173"/>
        <v>41.04</v>
      </c>
      <c r="F2978" s="28">
        <f t="shared" si="174"/>
        <v>227.57</v>
      </c>
      <c r="G2978" s="100" t="s">
        <v>2257</v>
      </c>
      <c r="H2978" s="7"/>
    </row>
    <row r="2979" spans="1:8" s="6" customFormat="1" ht="16.5">
      <c r="A2979" s="73" t="s">
        <v>5106</v>
      </c>
      <c r="B2979" s="76" t="s">
        <v>5107</v>
      </c>
      <c r="C2979" s="46" t="s">
        <v>18</v>
      </c>
      <c r="D2979" s="74">
        <v>134.38999999999999</v>
      </c>
      <c r="E2979" s="29">
        <f t="shared" si="173"/>
        <v>29.57</v>
      </c>
      <c r="F2979" s="28">
        <f t="shared" si="174"/>
        <v>163.95999999999998</v>
      </c>
      <c r="G2979" s="100" t="s">
        <v>2257</v>
      </c>
      <c r="H2979" s="7"/>
    </row>
    <row r="2980" spans="1:8" s="6" customFormat="1" ht="16.5">
      <c r="A2980" s="73" t="s">
        <v>5108</v>
      </c>
      <c r="B2980" s="76" t="s">
        <v>5109</v>
      </c>
      <c r="C2980" s="46" t="s">
        <v>18</v>
      </c>
      <c r="D2980" s="74">
        <v>183.9</v>
      </c>
      <c r="E2980" s="29">
        <f t="shared" si="173"/>
        <v>40.46</v>
      </c>
      <c r="F2980" s="28">
        <f t="shared" si="174"/>
        <v>224.36</v>
      </c>
      <c r="G2980" s="100" t="s">
        <v>2257</v>
      </c>
      <c r="H2980" s="7"/>
    </row>
    <row r="2981" spans="1:8" s="6" customFormat="1" ht="16.5">
      <c r="A2981" s="73" t="s">
        <v>5110</v>
      </c>
      <c r="B2981" s="76" t="s">
        <v>5111</v>
      </c>
      <c r="C2981" s="46" t="s">
        <v>18</v>
      </c>
      <c r="D2981" s="74">
        <v>124.47</v>
      </c>
      <c r="E2981" s="29">
        <f t="shared" si="173"/>
        <v>27.38</v>
      </c>
      <c r="F2981" s="28">
        <f t="shared" si="174"/>
        <v>151.85</v>
      </c>
      <c r="G2981" s="100" t="s">
        <v>5112</v>
      </c>
      <c r="H2981" s="7"/>
    </row>
    <row r="2982" spans="1:8" s="6" customFormat="1" ht="16.5">
      <c r="A2982" s="73" t="s">
        <v>5113</v>
      </c>
      <c r="B2982" s="76" t="s">
        <v>5114</v>
      </c>
      <c r="C2982" s="46" t="s">
        <v>18</v>
      </c>
      <c r="D2982" s="74">
        <v>740.26</v>
      </c>
      <c r="E2982" s="29">
        <f t="shared" si="173"/>
        <v>162.86000000000001</v>
      </c>
      <c r="F2982" s="28">
        <f t="shared" si="174"/>
        <v>903.12</v>
      </c>
      <c r="G2982" s="100" t="s">
        <v>5115</v>
      </c>
      <c r="H2982" s="7"/>
    </row>
    <row r="2983" spans="1:8" s="6" customFormat="1" ht="16.5">
      <c r="A2983" s="73" t="s">
        <v>5116</v>
      </c>
      <c r="B2983" s="76" t="s">
        <v>5117</v>
      </c>
      <c r="C2983" s="46" t="s">
        <v>18</v>
      </c>
      <c r="D2983" s="74">
        <v>544.64</v>
      </c>
      <c r="E2983" s="29">
        <f t="shared" si="173"/>
        <v>119.82</v>
      </c>
      <c r="F2983" s="28">
        <f t="shared" si="174"/>
        <v>664.46</v>
      </c>
      <c r="G2983" s="100" t="s">
        <v>5115</v>
      </c>
      <c r="H2983" s="7"/>
    </row>
    <row r="2984" spans="1:8" s="6" customFormat="1" ht="16.5">
      <c r="A2984" s="73" t="s">
        <v>5118</v>
      </c>
      <c r="B2984" s="76" t="s">
        <v>5119</v>
      </c>
      <c r="C2984" s="46" t="s">
        <v>18</v>
      </c>
      <c r="D2984" s="74">
        <v>1068.1400000000001</v>
      </c>
      <c r="E2984" s="29">
        <f t="shared" si="173"/>
        <v>234.99</v>
      </c>
      <c r="F2984" s="28">
        <f t="shared" si="174"/>
        <v>1303.1300000000001</v>
      </c>
      <c r="G2984" s="100" t="s">
        <v>2287</v>
      </c>
      <c r="H2984" s="7"/>
    </row>
    <row r="2985" spans="1:8" s="6" customFormat="1" ht="16.5">
      <c r="A2985" s="73" t="s">
        <v>5120</v>
      </c>
      <c r="B2985" s="76" t="s">
        <v>5121</v>
      </c>
      <c r="C2985" s="46" t="s">
        <v>18</v>
      </c>
      <c r="D2985" s="74">
        <v>776.09</v>
      </c>
      <c r="E2985" s="29">
        <f t="shared" si="173"/>
        <v>170.74</v>
      </c>
      <c r="F2985" s="28">
        <f t="shared" si="174"/>
        <v>946.83</v>
      </c>
      <c r="G2985" s="100" t="s">
        <v>5122</v>
      </c>
      <c r="H2985" s="7"/>
    </row>
    <row r="2986" spans="1:8" s="6" customFormat="1" ht="16.5">
      <c r="A2986" s="73" t="s">
        <v>5123</v>
      </c>
      <c r="B2986" s="76" t="s">
        <v>5124</v>
      </c>
      <c r="C2986" s="46" t="s">
        <v>18</v>
      </c>
      <c r="D2986" s="74">
        <v>260.3</v>
      </c>
      <c r="E2986" s="29">
        <f t="shared" si="173"/>
        <v>57.27</v>
      </c>
      <c r="F2986" s="28">
        <f t="shared" si="174"/>
        <v>317.57</v>
      </c>
      <c r="G2986" s="100" t="s">
        <v>2257</v>
      </c>
      <c r="H2986" s="7"/>
    </row>
    <row r="2987" spans="1:8" s="6" customFormat="1" ht="16.5">
      <c r="A2987" s="73" t="s">
        <v>5125</v>
      </c>
      <c r="B2987" s="76" t="s">
        <v>5126</v>
      </c>
      <c r="C2987" s="46" t="s">
        <v>18</v>
      </c>
      <c r="D2987" s="74">
        <v>169.75</v>
      </c>
      <c r="E2987" s="29">
        <f t="shared" si="173"/>
        <v>37.35</v>
      </c>
      <c r="F2987" s="28">
        <f t="shared" si="174"/>
        <v>207.1</v>
      </c>
      <c r="G2987" s="100" t="s">
        <v>2287</v>
      </c>
      <c r="H2987" s="7"/>
    </row>
    <row r="2988" spans="1:8" s="6" customFormat="1" ht="16.5">
      <c r="A2988" s="73" t="s">
        <v>5127</v>
      </c>
      <c r="B2988" s="76" t="s">
        <v>5128</v>
      </c>
      <c r="C2988" s="46" t="s">
        <v>18</v>
      </c>
      <c r="D2988" s="74">
        <v>643.65</v>
      </c>
      <c r="E2988" s="29">
        <f t="shared" si="173"/>
        <v>141.6</v>
      </c>
      <c r="F2988" s="28">
        <f t="shared" si="174"/>
        <v>785.25</v>
      </c>
      <c r="G2988" s="100" t="s">
        <v>5129</v>
      </c>
      <c r="H2988" s="7"/>
    </row>
    <row r="2989" spans="1:8" s="6" customFormat="1" ht="16.5">
      <c r="A2989" s="73" t="s">
        <v>5130</v>
      </c>
      <c r="B2989" s="76" t="s">
        <v>5131</v>
      </c>
      <c r="C2989" s="46" t="s">
        <v>18</v>
      </c>
      <c r="D2989" s="74">
        <v>625.97</v>
      </c>
      <c r="E2989" s="29">
        <f t="shared" si="173"/>
        <v>137.71</v>
      </c>
      <c r="F2989" s="28">
        <f t="shared" si="174"/>
        <v>763.68000000000006</v>
      </c>
      <c r="G2989" s="100" t="s">
        <v>5129</v>
      </c>
      <c r="H2989" s="7"/>
    </row>
    <row r="2990" spans="1:8" s="6" customFormat="1" ht="16.5">
      <c r="A2990" s="73" t="s">
        <v>5132</v>
      </c>
      <c r="B2990" s="76" t="s">
        <v>5133</v>
      </c>
      <c r="C2990" s="46" t="s">
        <v>18</v>
      </c>
      <c r="D2990" s="74">
        <v>473.9</v>
      </c>
      <c r="E2990" s="29">
        <f t="shared" si="173"/>
        <v>104.26</v>
      </c>
      <c r="F2990" s="28">
        <f t="shared" si="174"/>
        <v>578.16</v>
      </c>
      <c r="G2990" s="100" t="s">
        <v>5129</v>
      </c>
      <c r="H2990" s="7"/>
    </row>
    <row r="2991" spans="1:8" s="6" customFormat="1" ht="16.5">
      <c r="A2991" s="73" t="s">
        <v>5134</v>
      </c>
      <c r="B2991" s="76" t="s">
        <v>5135</v>
      </c>
      <c r="C2991" s="46" t="s">
        <v>18</v>
      </c>
      <c r="D2991" s="74">
        <v>106.09</v>
      </c>
      <c r="E2991" s="29">
        <f t="shared" si="173"/>
        <v>23.34</v>
      </c>
      <c r="F2991" s="28">
        <f t="shared" si="174"/>
        <v>129.43</v>
      </c>
      <c r="G2991" s="100" t="s">
        <v>5136</v>
      </c>
      <c r="H2991" s="7"/>
    </row>
    <row r="2992" spans="1:8" s="6" customFormat="1" ht="16.5">
      <c r="A2992" s="73" t="s">
        <v>5137</v>
      </c>
      <c r="B2992" s="76" t="s">
        <v>5138</v>
      </c>
      <c r="C2992" s="46" t="s">
        <v>18</v>
      </c>
      <c r="D2992" s="74">
        <v>189.82</v>
      </c>
      <c r="E2992" s="29">
        <f t="shared" si="173"/>
        <v>41.76</v>
      </c>
      <c r="F2992" s="28">
        <f t="shared" si="174"/>
        <v>231.57999999999998</v>
      </c>
      <c r="G2992" s="100" t="s">
        <v>5139</v>
      </c>
      <c r="H2992" s="7"/>
    </row>
    <row r="2993" spans="1:8" s="6" customFormat="1" ht="16.5">
      <c r="A2993" s="73" t="s">
        <v>5140</v>
      </c>
      <c r="B2993" s="76" t="s">
        <v>5141</v>
      </c>
      <c r="C2993" s="46" t="s">
        <v>18</v>
      </c>
      <c r="D2993" s="74">
        <v>399.63</v>
      </c>
      <c r="E2993" s="29">
        <f t="shared" si="173"/>
        <v>87.92</v>
      </c>
      <c r="F2993" s="28">
        <f t="shared" si="174"/>
        <v>487.55</v>
      </c>
      <c r="G2993" s="100" t="s">
        <v>4879</v>
      </c>
      <c r="H2993" s="7"/>
    </row>
    <row r="2994" spans="1:8" s="6" customFormat="1" ht="16.5">
      <c r="A2994" s="73" t="s">
        <v>5142</v>
      </c>
      <c r="B2994" s="76" t="s">
        <v>5143</v>
      </c>
      <c r="C2994" s="46" t="s">
        <v>5144</v>
      </c>
      <c r="D2994" s="74">
        <v>1101.24</v>
      </c>
      <c r="E2994" s="29">
        <f t="shared" si="173"/>
        <v>242.27</v>
      </c>
      <c r="F2994" s="28">
        <f t="shared" si="174"/>
        <v>1343.51</v>
      </c>
      <c r="G2994" s="100" t="s">
        <v>5145</v>
      </c>
      <c r="H2994" s="7"/>
    </row>
    <row r="2995" spans="1:8" s="6" customFormat="1" ht="16.5">
      <c r="A2995" s="73" t="s">
        <v>5146</v>
      </c>
      <c r="B2995" s="76" t="s">
        <v>5147</v>
      </c>
      <c r="C2995" s="46" t="s">
        <v>5144</v>
      </c>
      <c r="D2995" s="74">
        <v>1691.12</v>
      </c>
      <c r="E2995" s="29">
        <f t="shared" si="173"/>
        <v>372.05</v>
      </c>
      <c r="F2995" s="28">
        <f t="shared" si="174"/>
        <v>2063.17</v>
      </c>
      <c r="G2995" s="100" t="s">
        <v>5145</v>
      </c>
      <c r="H2995" s="7"/>
    </row>
    <row r="2996" spans="1:8" s="6" customFormat="1" ht="16.5">
      <c r="A2996" s="73" t="s">
        <v>5148</v>
      </c>
      <c r="B2996" s="76" t="s">
        <v>5149</v>
      </c>
      <c r="C2996" s="46" t="s">
        <v>18</v>
      </c>
      <c r="D2996" s="74">
        <v>116.11</v>
      </c>
      <c r="E2996" s="29">
        <f t="shared" si="173"/>
        <v>25.54</v>
      </c>
      <c r="F2996" s="28">
        <f t="shared" si="174"/>
        <v>141.65</v>
      </c>
      <c r="G2996" s="100" t="s">
        <v>2287</v>
      </c>
      <c r="H2996" s="7"/>
    </row>
    <row r="2997" spans="1:8" s="6" customFormat="1" ht="16.5">
      <c r="A2997" s="73" t="s">
        <v>5150</v>
      </c>
      <c r="B2997" s="76" t="s">
        <v>5151</v>
      </c>
      <c r="C2997" s="46" t="s">
        <v>18</v>
      </c>
      <c r="D2997" s="74">
        <v>159.80000000000001</v>
      </c>
      <c r="E2997" s="29">
        <f t="shared" si="173"/>
        <v>35.159999999999997</v>
      </c>
      <c r="F2997" s="28">
        <f t="shared" si="174"/>
        <v>194.96</v>
      </c>
      <c r="G2997" s="100" t="s">
        <v>2287</v>
      </c>
      <c r="H2997" s="7"/>
    </row>
    <row r="2998" spans="1:8" s="6" customFormat="1" ht="16.5">
      <c r="A2998" s="73" t="s">
        <v>5152</v>
      </c>
      <c r="B2998" s="76" t="s">
        <v>5153</v>
      </c>
      <c r="C2998" s="46" t="s">
        <v>18</v>
      </c>
      <c r="D2998" s="74">
        <v>159.80000000000001</v>
      </c>
      <c r="E2998" s="29">
        <f t="shared" si="173"/>
        <v>35.159999999999997</v>
      </c>
      <c r="F2998" s="28">
        <f t="shared" si="174"/>
        <v>194.96</v>
      </c>
      <c r="G2998" s="100" t="s">
        <v>2287</v>
      </c>
      <c r="H2998" s="7"/>
    </row>
    <row r="2999" spans="1:8" s="6" customFormat="1" ht="16.5">
      <c r="A2999" s="73" t="s">
        <v>5154</v>
      </c>
      <c r="B2999" s="76" t="s">
        <v>5155</v>
      </c>
      <c r="C2999" s="46" t="s">
        <v>18</v>
      </c>
      <c r="D2999" s="74">
        <v>159.80000000000001</v>
      </c>
      <c r="E2999" s="29">
        <f t="shared" si="173"/>
        <v>35.159999999999997</v>
      </c>
      <c r="F2999" s="28">
        <f t="shared" si="174"/>
        <v>194.96</v>
      </c>
      <c r="G2999" s="100" t="s">
        <v>2287</v>
      </c>
      <c r="H2999" s="7"/>
    </row>
    <row r="3000" spans="1:8" s="6" customFormat="1" ht="16.5">
      <c r="A3000" s="73" t="s">
        <v>5156</v>
      </c>
      <c r="B3000" s="76" t="s">
        <v>5157</v>
      </c>
      <c r="C3000" s="46" t="s">
        <v>18</v>
      </c>
      <c r="D3000" s="74">
        <v>438.54</v>
      </c>
      <c r="E3000" s="29">
        <f t="shared" si="173"/>
        <v>96.48</v>
      </c>
      <c r="F3000" s="28">
        <f t="shared" si="174"/>
        <v>535.02</v>
      </c>
      <c r="G3000" s="100" t="s">
        <v>2287</v>
      </c>
      <c r="H3000" s="7"/>
    </row>
    <row r="3001" spans="1:8" s="6" customFormat="1" ht="16.5">
      <c r="A3001" s="73" t="s">
        <v>5158</v>
      </c>
      <c r="B3001" s="76" t="s">
        <v>5159</v>
      </c>
      <c r="C3001" s="46" t="s">
        <v>18</v>
      </c>
      <c r="D3001" s="74">
        <v>530.49</v>
      </c>
      <c r="E3001" s="29">
        <f t="shared" si="173"/>
        <v>116.71</v>
      </c>
      <c r="F3001" s="28">
        <f t="shared" si="174"/>
        <v>647.20000000000005</v>
      </c>
      <c r="G3001" s="100" t="s">
        <v>2257</v>
      </c>
      <c r="H3001" s="7"/>
    </row>
    <row r="3002" spans="1:8" s="6" customFormat="1" ht="18.75">
      <c r="A3002" s="142" t="s">
        <v>5160</v>
      </c>
      <c r="B3002" s="143"/>
      <c r="C3002" s="143"/>
      <c r="D3002" s="143"/>
      <c r="E3002" s="143"/>
      <c r="F3002" s="143"/>
      <c r="G3002" s="144"/>
      <c r="H3002" s="7"/>
    </row>
    <row r="3003" spans="1:8" s="6" customFormat="1" ht="16.5">
      <c r="A3003" s="73" t="s">
        <v>5161</v>
      </c>
      <c r="B3003" s="76" t="s">
        <v>5162</v>
      </c>
      <c r="C3003" s="46" t="s">
        <v>18</v>
      </c>
      <c r="D3003" s="74">
        <v>416.07</v>
      </c>
      <c r="E3003" s="29">
        <f t="shared" si="173"/>
        <v>91.54</v>
      </c>
      <c r="F3003" s="28">
        <f t="shared" ref="F3003:F3010" si="175">E3003+D3003</f>
        <v>507.61</v>
      </c>
      <c r="G3003" s="100" t="s">
        <v>2270</v>
      </c>
      <c r="H3003" s="7"/>
    </row>
    <row r="3004" spans="1:8" s="6" customFormat="1" ht="16.5">
      <c r="A3004" s="73" t="s">
        <v>5163</v>
      </c>
      <c r="B3004" s="76" t="s">
        <v>5164</v>
      </c>
      <c r="C3004" s="46" t="s">
        <v>18</v>
      </c>
      <c r="D3004" s="74">
        <v>198.56</v>
      </c>
      <c r="E3004" s="29">
        <f t="shared" si="173"/>
        <v>43.68</v>
      </c>
      <c r="F3004" s="28">
        <f t="shared" si="175"/>
        <v>242.24</v>
      </c>
      <c r="G3004" s="100" t="s">
        <v>2270</v>
      </c>
      <c r="H3004" s="7"/>
    </row>
    <row r="3005" spans="1:8" s="6" customFormat="1" ht="16.5">
      <c r="A3005" s="73" t="s">
        <v>5165</v>
      </c>
      <c r="B3005" s="76" t="s">
        <v>5166</v>
      </c>
      <c r="C3005" s="46" t="s">
        <v>18</v>
      </c>
      <c r="D3005" s="74">
        <v>739.14</v>
      </c>
      <c r="E3005" s="29">
        <f t="shared" si="173"/>
        <v>162.61000000000001</v>
      </c>
      <c r="F3005" s="28">
        <f t="shared" si="175"/>
        <v>901.75</v>
      </c>
      <c r="G3005" s="100" t="s">
        <v>2270</v>
      </c>
      <c r="H3005" s="7"/>
    </row>
    <row r="3006" spans="1:8" s="6" customFormat="1" ht="16.5">
      <c r="A3006" s="73" t="s">
        <v>5167</v>
      </c>
      <c r="B3006" s="76" t="s">
        <v>5168</v>
      </c>
      <c r="C3006" s="46" t="s">
        <v>18</v>
      </c>
      <c r="D3006" s="74">
        <v>194.5</v>
      </c>
      <c r="E3006" s="29">
        <f t="shared" si="173"/>
        <v>42.79</v>
      </c>
      <c r="F3006" s="28">
        <f t="shared" si="175"/>
        <v>237.29</v>
      </c>
      <c r="G3006" s="100" t="s">
        <v>2270</v>
      </c>
      <c r="H3006" s="7"/>
    </row>
    <row r="3007" spans="1:8" s="6" customFormat="1" ht="16.5">
      <c r="A3007" s="73" t="s">
        <v>5169</v>
      </c>
      <c r="B3007" s="76" t="s">
        <v>5170</v>
      </c>
      <c r="C3007" s="46" t="s">
        <v>18</v>
      </c>
      <c r="D3007" s="74">
        <v>363.75</v>
      </c>
      <c r="E3007" s="29">
        <f t="shared" si="173"/>
        <v>80.03</v>
      </c>
      <c r="F3007" s="28">
        <f t="shared" si="175"/>
        <v>443.78</v>
      </c>
      <c r="G3007" s="100" t="s">
        <v>5171</v>
      </c>
      <c r="H3007" s="7"/>
    </row>
    <row r="3008" spans="1:8" s="6" customFormat="1" ht="16.5">
      <c r="A3008" s="73" t="s">
        <v>5172</v>
      </c>
      <c r="B3008" s="76" t="s">
        <v>5173</v>
      </c>
      <c r="C3008" s="46" t="s">
        <v>18</v>
      </c>
      <c r="D3008" s="74">
        <v>1011.37</v>
      </c>
      <c r="E3008" s="29">
        <f t="shared" si="173"/>
        <v>222.5</v>
      </c>
      <c r="F3008" s="28">
        <f t="shared" si="175"/>
        <v>1233.8699999999999</v>
      </c>
      <c r="G3008" s="100" t="s">
        <v>2270</v>
      </c>
      <c r="H3008" s="7"/>
    </row>
    <row r="3009" spans="1:8" s="6" customFormat="1" ht="16.5">
      <c r="A3009" s="73" t="s">
        <v>5174</v>
      </c>
      <c r="B3009" s="76" t="s">
        <v>5175</v>
      </c>
      <c r="C3009" s="46" t="s">
        <v>18</v>
      </c>
      <c r="D3009" s="74">
        <v>409</v>
      </c>
      <c r="E3009" s="29">
        <f t="shared" si="173"/>
        <v>89.98</v>
      </c>
      <c r="F3009" s="28">
        <f t="shared" si="175"/>
        <v>498.98</v>
      </c>
      <c r="G3009" s="100" t="s">
        <v>5171</v>
      </c>
      <c r="H3009" s="7"/>
    </row>
    <row r="3010" spans="1:8" s="6" customFormat="1" ht="16.5">
      <c r="A3010" s="73" t="s">
        <v>5176</v>
      </c>
      <c r="B3010" s="76" t="s">
        <v>5177</v>
      </c>
      <c r="C3010" s="46" t="s">
        <v>18</v>
      </c>
      <c r="D3010" s="74">
        <v>1020.02</v>
      </c>
      <c r="E3010" s="29">
        <f t="shared" si="173"/>
        <v>224.4</v>
      </c>
      <c r="F3010" s="28">
        <f t="shared" si="175"/>
        <v>1244.42</v>
      </c>
      <c r="G3010" s="100" t="s">
        <v>5178</v>
      </c>
      <c r="H3010" s="7"/>
    </row>
    <row r="3011" spans="1:8" s="6" customFormat="1" ht="18.75">
      <c r="A3011" s="142" t="s">
        <v>5179</v>
      </c>
      <c r="B3011" s="143"/>
      <c r="C3011" s="143"/>
      <c r="D3011" s="143"/>
      <c r="E3011" s="143"/>
      <c r="F3011" s="143"/>
      <c r="G3011" s="144"/>
      <c r="H3011" s="7"/>
    </row>
    <row r="3012" spans="1:8" s="6" customFormat="1" ht="16.5">
      <c r="A3012" s="73" t="s">
        <v>5180</v>
      </c>
      <c r="B3012" s="76" t="s">
        <v>5181</v>
      </c>
      <c r="C3012" s="46" t="s">
        <v>18</v>
      </c>
      <c r="D3012" s="74">
        <v>627.27</v>
      </c>
      <c r="E3012" s="29">
        <f t="shared" ref="E3012:E3025" si="176">ROUND(D3012*0.22,2)</f>
        <v>138</v>
      </c>
      <c r="F3012" s="28">
        <f t="shared" ref="F3012:F3025" si="177">E3012+D3012</f>
        <v>765.27</v>
      </c>
      <c r="G3012" s="100" t="s">
        <v>5182</v>
      </c>
      <c r="H3012" s="7"/>
    </row>
    <row r="3013" spans="1:8" s="6" customFormat="1" ht="16.5">
      <c r="A3013" s="73" t="s">
        <v>5183</v>
      </c>
      <c r="B3013" s="76" t="s">
        <v>5184</v>
      </c>
      <c r="C3013" s="46" t="s">
        <v>18</v>
      </c>
      <c r="D3013" s="74">
        <v>894.74</v>
      </c>
      <c r="E3013" s="29">
        <f t="shared" si="176"/>
        <v>196.84</v>
      </c>
      <c r="F3013" s="28">
        <f t="shared" si="177"/>
        <v>1091.58</v>
      </c>
      <c r="G3013" s="100" t="s">
        <v>238</v>
      </c>
      <c r="H3013" s="7"/>
    </row>
    <row r="3014" spans="1:8" s="6" customFormat="1" ht="16.5">
      <c r="A3014" s="73" t="s">
        <v>5185</v>
      </c>
      <c r="B3014" s="76" t="s">
        <v>5186</v>
      </c>
      <c r="C3014" s="46" t="s">
        <v>18</v>
      </c>
      <c r="D3014" s="74">
        <v>742.67</v>
      </c>
      <c r="E3014" s="29">
        <f t="shared" si="176"/>
        <v>163.38999999999999</v>
      </c>
      <c r="F3014" s="28">
        <f t="shared" si="177"/>
        <v>906.06</v>
      </c>
      <c r="G3014" s="100" t="s">
        <v>3197</v>
      </c>
      <c r="H3014" s="7"/>
    </row>
    <row r="3015" spans="1:8" s="6" customFormat="1" ht="16.5">
      <c r="A3015" s="73" t="s">
        <v>5187</v>
      </c>
      <c r="B3015" s="76" t="s">
        <v>5188</v>
      </c>
      <c r="C3015" s="46" t="s">
        <v>18</v>
      </c>
      <c r="D3015" s="74">
        <v>742.67</v>
      </c>
      <c r="E3015" s="29">
        <f t="shared" si="176"/>
        <v>163.38999999999999</v>
      </c>
      <c r="F3015" s="28">
        <f t="shared" si="177"/>
        <v>906.06</v>
      </c>
      <c r="G3015" s="100" t="s">
        <v>3197</v>
      </c>
      <c r="H3015" s="7"/>
    </row>
    <row r="3016" spans="1:8" s="6" customFormat="1" ht="16.5">
      <c r="A3016" s="73" t="s">
        <v>5189</v>
      </c>
      <c r="B3016" s="76" t="s">
        <v>5190</v>
      </c>
      <c r="C3016" s="46" t="s">
        <v>18</v>
      </c>
      <c r="D3016" s="74">
        <v>742.67</v>
      </c>
      <c r="E3016" s="29">
        <f t="shared" si="176"/>
        <v>163.38999999999999</v>
      </c>
      <c r="F3016" s="28">
        <f t="shared" si="177"/>
        <v>906.06</v>
      </c>
      <c r="G3016" s="100" t="s">
        <v>3197</v>
      </c>
      <c r="H3016" s="7"/>
    </row>
    <row r="3017" spans="1:8" s="6" customFormat="1" ht="16.5">
      <c r="A3017" s="73" t="s">
        <v>5191</v>
      </c>
      <c r="B3017" s="76" t="s">
        <v>5192</v>
      </c>
      <c r="C3017" s="46" t="s">
        <v>18</v>
      </c>
      <c r="D3017" s="74">
        <v>742.67</v>
      </c>
      <c r="E3017" s="29">
        <f t="shared" si="176"/>
        <v>163.38999999999999</v>
      </c>
      <c r="F3017" s="28">
        <f t="shared" si="177"/>
        <v>906.06</v>
      </c>
      <c r="G3017" s="100" t="s">
        <v>3197</v>
      </c>
      <c r="H3017" s="7"/>
    </row>
    <row r="3018" spans="1:8" s="6" customFormat="1" ht="16.5">
      <c r="A3018" s="73" t="s">
        <v>5193</v>
      </c>
      <c r="B3018" s="76" t="s">
        <v>5194</v>
      </c>
      <c r="C3018" s="46" t="s">
        <v>18</v>
      </c>
      <c r="D3018" s="74">
        <v>742.67</v>
      </c>
      <c r="E3018" s="29">
        <f t="shared" si="176"/>
        <v>163.38999999999999</v>
      </c>
      <c r="F3018" s="28">
        <f t="shared" si="177"/>
        <v>906.06</v>
      </c>
      <c r="G3018" s="100" t="s">
        <v>3197</v>
      </c>
      <c r="H3018" s="7"/>
    </row>
    <row r="3019" spans="1:8" s="6" customFormat="1" ht="16.5">
      <c r="A3019" s="73" t="s">
        <v>5195</v>
      </c>
      <c r="B3019" s="76" t="s">
        <v>5196</v>
      </c>
      <c r="C3019" s="46" t="s">
        <v>18</v>
      </c>
      <c r="D3019" s="74">
        <v>742.67</v>
      </c>
      <c r="E3019" s="29">
        <f t="shared" si="176"/>
        <v>163.38999999999999</v>
      </c>
      <c r="F3019" s="28">
        <f t="shared" si="177"/>
        <v>906.06</v>
      </c>
      <c r="G3019" s="100" t="s">
        <v>3197</v>
      </c>
      <c r="H3019" s="7"/>
    </row>
    <row r="3020" spans="1:8" s="6" customFormat="1" ht="16.5">
      <c r="A3020" s="73" t="s">
        <v>5197</v>
      </c>
      <c r="B3020" s="76" t="s">
        <v>5198</v>
      </c>
      <c r="C3020" s="46" t="s">
        <v>18</v>
      </c>
      <c r="D3020" s="74">
        <v>742.67</v>
      </c>
      <c r="E3020" s="29">
        <f t="shared" si="176"/>
        <v>163.38999999999999</v>
      </c>
      <c r="F3020" s="28">
        <f t="shared" si="177"/>
        <v>906.06</v>
      </c>
      <c r="G3020" s="100" t="s">
        <v>3197</v>
      </c>
      <c r="H3020" s="7"/>
    </row>
    <row r="3021" spans="1:8" s="6" customFormat="1" ht="16.5">
      <c r="A3021" s="73" t="s">
        <v>5199</v>
      </c>
      <c r="B3021" s="76" t="s">
        <v>5200</v>
      </c>
      <c r="C3021" s="46" t="s">
        <v>135</v>
      </c>
      <c r="D3021" s="74">
        <v>4869</v>
      </c>
      <c r="E3021" s="29">
        <f t="shared" si="176"/>
        <v>1071.18</v>
      </c>
      <c r="F3021" s="28">
        <f t="shared" si="177"/>
        <v>5940.18</v>
      </c>
      <c r="G3021" s="100" t="s">
        <v>1091</v>
      </c>
      <c r="H3021" s="7"/>
    </row>
    <row r="3022" spans="1:8" s="6" customFormat="1" ht="16.5">
      <c r="A3022" s="73" t="s">
        <v>5201</v>
      </c>
      <c r="B3022" s="76" t="s">
        <v>5202</v>
      </c>
      <c r="C3022" s="46" t="s">
        <v>135</v>
      </c>
      <c r="D3022" s="74">
        <v>3330.3</v>
      </c>
      <c r="E3022" s="29">
        <f t="shared" si="176"/>
        <v>732.67</v>
      </c>
      <c r="F3022" s="28">
        <f t="shared" si="177"/>
        <v>4062.9700000000003</v>
      </c>
      <c r="G3022" s="100" t="s">
        <v>1091</v>
      </c>
      <c r="H3022" s="7"/>
    </row>
    <row r="3023" spans="1:8" s="6" customFormat="1" ht="16.5">
      <c r="A3023" s="73" t="s">
        <v>5203</v>
      </c>
      <c r="B3023" s="76" t="s">
        <v>5204</v>
      </c>
      <c r="C3023" s="46" t="s">
        <v>135</v>
      </c>
      <c r="D3023" s="74">
        <v>2817.39</v>
      </c>
      <c r="E3023" s="29">
        <f t="shared" si="176"/>
        <v>619.83000000000004</v>
      </c>
      <c r="F3023" s="28">
        <f t="shared" si="177"/>
        <v>3437.22</v>
      </c>
      <c r="G3023" s="100" t="s">
        <v>1091</v>
      </c>
      <c r="H3023" s="7"/>
    </row>
    <row r="3024" spans="1:8" s="6" customFormat="1" ht="16.5">
      <c r="A3024" s="73" t="s">
        <v>5205</v>
      </c>
      <c r="B3024" s="76" t="s">
        <v>5206</v>
      </c>
      <c r="C3024" s="46" t="s">
        <v>135</v>
      </c>
      <c r="D3024" s="74">
        <v>2560.9299999999998</v>
      </c>
      <c r="E3024" s="29">
        <f t="shared" si="176"/>
        <v>563.4</v>
      </c>
      <c r="F3024" s="28">
        <f t="shared" si="177"/>
        <v>3124.33</v>
      </c>
      <c r="G3024" s="100" t="s">
        <v>1091</v>
      </c>
      <c r="H3024" s="7"/>
    </row>
    <row r="3025" spans="1:8" s="6" customFormat="1" ht="16.5">
      <c r="A3025" s="73" t="s">
        <v>5207</v>
      </c>
      <c r="B3025" s="76" t="s">
        <v>5208</v>
      </c>
      <c r="C3025" s="46" t="s">
        <v>135</v>
      </c>
      <c r="D3025" s="74">
        <v>2407.0700000000002</v>
      </c>
      <c r="E3025" s="29">
        <f t="shared" si="176"/>
        <v>529.55999999999995</v>
      </c>
      <c r="F3025" s="28">
        <f t="shared" si="177"/>
        <v>2936.63</v>
      </c>
      <c r="G3025" s="100" t="s">
        <v>1091</v>
      </c>
      <c r="H3025" s="7"/>
    </row>
    <row r="3026" spans="1:8" s="6" customFormat="1" ht="16.5">
      <c r="A3026" s="73"/>
      <c r="B3026" s="99" t="s">
        <v>5209</v>
      </c>
      <c r="C3026" s="108"/>
      <c r="D3026" s="47"/>
      <c r="E3026" s="47"/>
      <c r="F3026" s="47"/>
      <c r="G3026" s="48"/>
      <c r="H3026" s="7"/>
    </row>
    <row r="3027" spans="1:8" s="6" customFormat="1" ht="16.5">
      <c r="A3027" s="73" t="s">
        <v>5210</v>
      </c>
      <c r="B3027" s="76" t="s">
        <v>5211</v>
      </c>
      <c r="C3027" s="46" t="s">
        <v>18</v>
      </c>
      <c r="D3027" s="74">
        <v>3731.14</v>
      </c>
      <c r="E3027" s="29">
        <f t="shared" ref="E3027:E3051" si="178">ROUND(D3027*0.22,2)</f>
        <v>820.85</v>
      </c>
      <c r="F3027" s="28">
        <f t="shared" ref="F3027:F3037" si="179">E3027+D3027</f>
        <v>4551.99</v>
      </c>
      <c r="G3027" s="100" t="s">
        <v>2722</v>
      </c>
      <c r="H3027" s="7"/>
    </row>
    <row r="3028" spans="1:8" s="6" customFormat="1" ht="16.5">
      <c r="A3028" s="73" t="s">
        <v>5212</v>
      </c>
      <c r="B3028" s="76" t="s">
        <v>5213</v>
      </c>
      <c r="C3028" s="46" t="s">
        <v>18</v>
      </c>
      <c r="D3028" s="74">
        <v>4443.21</v>
      </c>
      <c r="E3028" s="29">
        <f t="shared" si="178"/>
        <v>977.51</v>
      </c>
      <c r="F3028" s="28">
        <f t="shared" si="179"/>
        <v>5420.72</v>
      </c>
      <c r="G3028" s="100" t="s">
        <v>2722</v>
      </c>
      <c r="H3028" s="7"/>
    </row>
    <row r="3029" spans="1:8" s="6" customFormat="1" ht="16.5">
      <c r="A3029" s="73" t="s">
        <v>5214</v>
      </c>
      <c r="B3029" s="76" t="s">
        <v>5215</v>
      </c>
      <c r="C3029" s="46" t="s">
        <v>18</v>
      </c>
      <c r="D3029" s="74">
        <v>3428.29</v>
      </c>
      <c r="E3029" s="29">
        <f t="shared" si="178"/>
        <v>754.22</v>
      </c>
      <c r="F3029" s="28">
        <f t="shared" si="179"/>
        <v>4182.51</v>
      </c>
      <c r="G3029" s="100" t="s">
        <v>2722</v>
      </c>
      <c r="H3029" s="7"/>
    </row>
    <row r="3030" spans="1:8" s="6" customFormat="1" ht="16.5">
      <c r="A3030" s="73" t="s">
        <v>5216</v>
      </c>
      <c r="B3030" s="76" t="s">
        <v>5217</v>
      </c>
      <c r="C3030" s="46" t="s">
        <v>18</v>
      </c>
      <c r="D3030" s="74">
        <v>3960.9</v>
      </c>
      <c r="E3030" s="29">
        <f t="shared" si="178"/>
        <v>871.4</v>
      </c>
      <c r="F3030" s="28">
        <f t="shared" si="179"/>
        <v>4832.3</v>
      </c>
      <c r="G3030" s="100" t="s">
        <v>2722</v>
      </c>
      <c r="H3030" s="7"/>
    </row>
    <row r="3031" spans="1:8" s="6" customFormat="1" ht="16.5">
      <c r="A3031" s="73" t="s">
        <v>5218</v>
      </c>
      <c r="B3031" s="76" t="s">
        <v>5219</v>
      </c>
      <c r="C3031" s="46" t="s">
        <v>18</v>
      </c>
      <c r="D3031" s="74">
        <v>5008.99</v>
      </c>
      <c r="E3031" s="29">
        <f t="shared" si="178"/>
        <v>1101.98</v>
      </c>
      <c r="F3031" s="28">
        <f t="shared" si="179"/>
        <v>6110.9699999999993</v>
      </c>
      <c r="G3031" s="100" t="s">
        <v>2722</v>
      </c>
      <c r="H3031" s="7"/>
    </row>
    <row r="3032" spans="1:8" s="6" customFormat="1" ht="16.5">
      <c r="A3032" s="73" t="s">
        <v>5220</v>
      </c>
      <c r="B3032" s="76" t="s">
        <v>5221</v>
      </c>
      <c r="C3032" s="46" t="s">
        <v>18</v>
      </c>
      <c r="D3032" s="74">
        <v>4411.08</v>
      </c>
      <c r="E3032" s="29">
        <f t="shared" si="178"/>
        <v>970.44</v>
      </c>
      <c r="F3032" s="28">
        <f t="shared" si="179"/>
        <v>5381.52</v>
      </c>
      <c r="G3032" s="100" t="s">
        <v>2722</v>
      </c>
      <c r="H3032" s="7"/>
    </row>
    <row r="3033" spans="1:8" s="6" customFormat="1" ht="16.5">
      <c r="A3033" s="73" t="s">
        <v>5222</v>
      </c>
      <c r="B3033" s="76" t="s">
        <v>5223</v>
      </c>
      <c r="C3033" s="46" t="s">
        <v>18</v>
      </c>
      <c r="D3033" s="74">
        <v>4657.7299999999996</v>
      </c>
      <c r="E3033" s="29">
        <f t="shared" si="178"/>
        <v>1024.7</v>
      </c>
      <c r="F3033" s="28">
        <f t="shared" si="179"/>
        <v>5682.4299999999994</v>
      </c>
      <c r="G3033" s="100" t="s">
        <v>2722</v>
      </c>
      <c r="H3033" s="7"/>
    </row>
    <row r="3034" spans="1:8" s="6" customFormat="1" ht="16.5">
      <c r="A3034" s="73" t="s">
        <v>5224</v>
      </c>
      <c r="B3034" s="76" t="s">
        <v>5225</v>
      </c>
      <c r="C3034" s="46" t="s">
        <v>18</v>
      </c>
      <c r="D3034" s="74">
        <v>3607.25</v>
      </c>
      <c r="E3034" s="29">
        <f t="shared" si="178"/>
        <v>793.6</v>
      </c>
      <c r="F3034" s="28">
        <f t="shared" si="179"/>
        <v>4400.8500000000004</v>
      </c>
      <c r="G3034" s="100" t="s">
        <v>2722</v>
      </c>
      <c r="H3034" s="7"/>
    </row>
    <row r="3035" spans="1:8" s="6" customFormat="1" ht="16.5">
      <c r="A3035" s="73" t="s">
        <v>5226</v>
      </c>
      <c r="B3035" s="76" t="s">
        <v>5227</v>
      </c>
      <c r="C3035" s="46" t="s">
        <v>18</v>
      </c>
      <c r="D3035" s="74">
        <v>3324.33</v>
      </c>
      <c r="E3035" s="29">
        <f t="shared" si="178"/>
        <v>731.35</v>
      </c>
      <c r="F3035" s="28">
        <f t="shared" si="179"/>
        <v>4055.68</v>
      </c>
      <c r="G3035" s="100" t="s">
        <v>2722</v>
      </c>
      <c r="H3035" s="7"/>
    </row>
    <row r="3036" spans="1:8" s="6" customFormat="1" ht="16.5">
      <c r="A3036" s="73" t="s">
        <v>5228</v>
      </c>
      <c r="B3036" s="76" t="s">
        <v>5229</v>
      </c>
      <c r="C3036" s="46" t="s">
        <v>18</v>
      </c>
      <c r="D3036" s="74">
        <v>707.32</v>
      </c>
      <c r="E3036" s="29">
        <f t="shared" si="178"/>
        <v>155.61000000000001</v>
      </c>
      <c r="F3036" s="28">
        <f t="shared" si="179"/>
        <v>862.93000000000006</v>
      </c>
      <c r="G3036" s="100" t="s">
        <v>5230</v>
      </c>
      <c r="H3036" s="7"/>
    </row>
    <row r="3037" spans="1:8" s="6" customFormat="1" ht="16.5">
      <c r="A3037" s="73" t="s">
        <v>5231</v>
      </c>
      <c r="B3037" s="76" t="s">
        <v>5232</v>
      </c>
      <c r="C3037" s="46" t="s">
        <v>18</v>
      </c>
      <c r="D3037" s="74">
        <v>3960.9</v>
      </c>
      <c r="E3037" s="29">
        <f t="shared" si="178"/>
        <v>871.4</v>
      </c>
      <c r="F3037" s="28">
        <f t="shared" si="179"/>
        <v>4832.3</v>
      </c>
      <c r="G3037" s="100" t="s">
        <v>5230</v>
      </c>
      <c r="H3037" s="7"/>
    </row>
    <row r="3038" spans="1:8" s="6" customFormat="1" ht="16.5">
      <c r="A3038" s="73"/>
      <c r="B3038" s="99" t="s">
        <v>5233</v>
      </c>
      <c r="C3038" s="108"/>
      <c r="D3038" s="47"/>
      <c r="E3038" s="47"/>
      <c r="F3038" s="47"/>
      <c r="G3038" s="48"/>
      <c r="H3038" s="7"/>
    </row>
    <row r="3039" spans="1:8" s="6" customFormat="1" ht="33">
      <c r="A3039" s="73" t="s">
        <v>5234</v>
      </c>
      <c r="B3039" s="76" t="s">
        <v>5235</v>
      </c>
      <c r="C3039" s="46" t="s">
        <v>18</v>
      </c>
      <c r="D3039" s="74">
        <v>891.2</v>
      </c>
      <c r="E3039" s="29">
        <f t="shared" si="178"/>
        <v>196.06</v>
      </c>
      <c r="F3039" s="28">
        <f t="shared" ref="F3039:F3043" si="180">E3039+D3039</f>
        <v>1087.26</v>
      </c>
      <c r="G3039" s="100" t="s">
        <v>5236</v>
      </c>
      <c r="H3039" s="7"/>
    </row>
    <row r="3040" spans="1:8" s="6" customFormat="1" ht="16.5">
      <c r="A3040" s="73" t="s">
        <v>5237</v>
      </c>
      <c r="B3040" s="76" t="s">
        <v>5238</v>
      </c>
      <c r="C3040" s="46" t="s">
        <v>18</v>
      </c>
      <c r="D3040" s="74">
        <v>1117.54</v>
      </c>
      <c r="E3040" s="29">
        <f t="shared" si="178"/>
        <v>245.86</v>
      </c>
      <c r="F3040" s="28">
        <f t="shared" si="180"/>
        <v>1363.4</v>
      </c>
      <c r="G3040" s="100" t="s">
        <v>5236</v>
      </c>
      <c r="H3040" s="7"/>
    </row>
    <row r="3041" spans="1:8" s="6" customFormat="1" ht="16.5">
      <c r="A3041" s="73" t="s">
        <v>5239</v>
      </c>
      <c r="B3041" s="76" t="s">
        <v>5240</v>
      </c>
      <c r="C3041" s="46" t="s">
        <v>18</v>
      </c>
      <c r="D3041" s="74">
        <v>1168.79</v>
      </c>
      <c r="E3041" s="29">
        <f t="shared" si="178"/>
        <v>257.13</v>
      </c>
      <c r="F3041" s="28">
        <f t="shared" si="180"/>
        <v>1425.92</v>
      </c>
      <c r="G3041" s="100" t="s">
        <v>5236</v>
      </c>
      <c r="H3041" s="7"/>
    </row>
    <row r="3042" spans="1:8" s="6" customFormat="1" ht="16.5">
      <c r="A3042" s="73" t="s">
        <v>5241</v>
      </c>
      <c r="B3042" s="76" t="s">
        <v>5242</v>
      </c>
      <c r="C3042" s="46" t="s">
        <v>18</v>
      </c>
      <c r="D3042" s="74">
        <v>1902.05</v>
      </c>
      <c r="E3042" s="29">
        <f t="shared" si="178"/>
        <v>418.45</v>
      </c>
      <c r="F3042" s="28">
        <f t="shared" si="180"/>
        <v>2320.5</v>
      </c>
      <c r="G3042" s="100" t="s">
        <v>5236</v>
      </c>
      <c r="H3042" s="7"/>
    </row>
    <row r="3043" spans="1:8" s="6" customFormat="1" ht="33">
      <c r="A3043" s="73" t="s">
        <v>5243</v>
      </c>
      <c r="B3043" s="76" t="s">
        <v>5244</v>
      </c>
      <c r="C3043" s="46" t="s">
        <v>18</v>
      </c>
      <c r="D3043" s="74">
        <v>9446.0400000000009</v>
      </c>
      <c r="E3043" s="29">
        <f t="shared" si="178"/>
        <v>2078.13</v>
      </c>
      <c r="F3043" s="28">
        <f t="shared" si="180"/>
        <v>11524.170000000002</v>
      </c>
      <c r="G3043" s="100" t="s">
        <v>5245</v>
      </c>
      <c r="H3043" s="7"/>
    </row>
    <row r="3044" spans="1:8" s="6" customFormat="1" ht="16.5">
      <c r="A3044" s="73"/>
      <c r="B3044" s="99" t="s">
        <v>5246</v>
      </c>
      <c r="C3044" s="108"/>
      <c r="D3044" s="47"/>
      <c r="E3044" s="47"/>
      <c r="F3044" s="47"/>
      <c r="G3044" s="48"/>
      <c r="H3044" s="7"/>
    </row>
    <row r="3045" spans="1:8" s="6" customFormat="1" ht="16.5">
      <c r="A3045" s="73" t="s">
        <v>5247</v>
      </c>
      <c r="B3045" s="76" t="s">
        <v>5248</v>
      </c>
      <c r="C3045" s="46" t="s">
        <v>18</v>
      </c>
      <c r="D3045" s="74">
        <v>679.02</v>
      </c>
      <c r="E3045" s="29">
        <f t="shared" si="178"/>
        <v>149.38</v>
      </c>
      <c r="F3045" s="28">
        <f t="shared" ref="F3045:F3047" si="181">E3045+D3045</f>
        <v>828.4</v>
      </c>
      <c r="G3045" s="100" t="s">
        <v>5249</v>
      </c>
      <c r="H3045" s="7"/>
    </row>
    <row r="3046" spans="1:8" s="6" customFormat="1" ht="16.5">
      <c r="A3046" s="73" t="s">
        <v>5250</v>
      </c>
      <c r="B3046" s="76" t="s">
        <v>5251</v>
      </c>
      <c r="C3046" s="46" t="s">
        <v>18</v>
      </c>
      <c r="D3046" s="74">
        <v>935.3</v>
      </c>
      <c r="E3046" s="29">
        <f t="shared" si="178"/>
        <v>205.77</v>
      </c>
      <c r="F3046" s="28">
        <f t="shared" si="181"/>
        <v>1141.07</v>
      </c>
      <c r="G3046" s="100" t="s">
        <v>5252</v>
      </c>
      <c r="H3046" s="7"/>
    </row>
    <row r="3047" spans="1:8" s="6" customFormat="1" ht="16.5">
      <c r="A3047" s="73" t="s">
        <v>5253</v>
      </c>
      <c r="B3047" s="76" t="s">
        <v>5254</v>
      </c>
      <c r="C3047" s="46" t="s">
        <v>18</v>
      </c>
      <c r="D3047" s="74">
        <v>480.96</v>
      </c>
      <c r="E3047" s="29">
        <f t="shared" si="178"/>
        <v>105.81</v>
      </c>
      <c r="F3047" s="28">
        <f t="shared" si="181"/>
        <v>586.77</v>
      </c>
      <c r="G3047" s="100" t="s">
        <v>5252</v>
      </c>
      <c r="H3047" s="7"/>
    </row>
    <row r="3048" spans="1:8" s="6" customFormat="1" ht="18.75">
      <c r="A3048" s="142" t="s">
        <v>5255</v>
      </c>
      <c r="B3048" s="143"/>
      <c r="C3048" s="143"/>
      <c r="D3048" s="143"/>
      <c r="E3048" s="143"/>
      <c r="F3048" s="143"/>
      <c r="G3048" s="144"/>
      <c r="H3048" s="7"/>
    </row>
    <row r="3049" spans="1:8" s="6" customFormat="1" ht="16.5">
      <c r="A3049" s="73" t="s">
        <v>5256</v>
      </c>
      <c r="B3049" s="76" t="s">
        <v>5257</v>
      </c>
      <c r="C3049" s="46" t="s">
        <v>18</v>
      </c>
      <c r="D3049" s="74">
        <v>12587.63</v>
      </c>
      <c r="E3049" s="29">
        <f t="shared" si="178"/>
        <v>2769.28</v>
      </c>
      <c r="F3049" s="28">
        <f t="shared" ref="F3049:F3051" si="182">E3049+D3049</f>
        <v>15356.91</v>
      </c>
      <c r="G3049" s="100" t="s">
        <v>5258</v>
      </c>
      <c r="H3049" s="7"/>
    </row>
    <row r="3050" spans="1:8" s="6" customFormat="1" ht="33">
      <c r="A3050" s="73" t="s">
        <v>5259</v>
      </c>
      <c r="B3050" s="76" t="s">
        <v>5260</v>
      </c>
      <c r="C3050" s="46" t="s">
        <v>18</v>
      </c>
      <c r="D3050" s="74">
        <v>665.72</v>
      </c>
      <c r="E3050" s="29">
        <f t="shared" si="178"/>
        <v>146.46</v>
      </c>
      <c r="F3050" s="28">
        <f t="shared" si="182"/>
        <v>812.18000000000006</v>
      </c>
      <c r="G3050" s="100" t="s">
        <v>5236</v>
      </c>
      <c r="H3050" s="7"/>
    </row>
    <row r="3051" spans="1:8" s="6" customFormat="1" ht="33">
      <c r="A3051" s="73" t="s">
        <v>5261</v>
      </c>
      <c r="B3051" s="76" t="s">
        <v>5262</v>
      </c>
      <c r="C3051" s="46" t="s">
        <v>18</v>
      </c>
      <c r="D3051" s="74">
        <v>3306.11</v>
      </c>
      <c r="E3051" s="29">
        <f t="shared" si="178"/>
        <v>727.34</v>
      </c>
      <c r="F3051" s="28">
        <f t="shared" si="182"/>
        <v>4033.4500000000003</v>
      </c>
      <c r="G3051" s="100" t="s">
        <v>5245</v>
      </c>
      <c r="H3051" s="7"/>
    </row>
    <row r="3052" spans="1:8" s="6" customFormat="1" ht="18.75">
      <c r="A3052" s="142" t="s">
        <v>5263</v>
      </c>
      <c r="B3052" s="143"/>
      <c r="C3052" s="143"/>
      <c r="D3052" s="143"/>
      <c r="E3052" s="143"/>
      <c r="F3052" s="143"/>
      <c r="G3052" s="144"/>
      <c r="H3052" s="7"/>
    </row>
    <row r="3053" spans="1:8" s="6" customFormat="1" ht="16.5">
      <c r="A3053" s="73"/>
      <c r="B3053" s="99" t="s">
        <v>5264</v>
      </c>
      <c r="C3053" s="108"/>
      <c r="D3053" s="47"/>
      <c r="E3053" s="47"/>
      <c r="F3053" s="47"/>
      <c r="G3053" s="48"/>
      <c r="H3053" s="7"/>
    </row>
    <row r="3054" spans="1:8" s="6" customFormat="1" ht="16.5">
      <c r="A3054" s="73" t="s">
        <v>5265</v>
      </c>
      <c r="B3054" s="76" t="s">
        <v>5266</v>
      </c>
      <c r="C3054" s="46" t="s">
        <v>18</v>
      </c>
      <c r="D3054" s="74">
        <v>707.32</v>
      </c>
      <c r="E3054" s="29">
        <f t="shared" ref="E3054:E3117" si="183">ROUND(D3054*0.22,2)</f>
        <v>155.61000000000001</v>
      </c>
      <c r="F3054" s="28">
        <f t="shared" ref="F3054:F3062" si="184">E3054+D3054</f>
        <v>862.93000000000006</v>
      </c>
      <c r="G3054" s="100" t="s">
        <v>5101</v>
      </c>
      <c r="H3054" s="7"/>
    </row>
    <row r="3055" spans="1:8" s="6" customFormat="1" ht="16.5">
      <c r="A3055" s="73" t="s">
        <v>5267</v>
      </c>
      <c r="B3055" s="76" t="s">
        <v>5268</v>
      </c>
      <c r="C3055" s="46" t="s">
        <v>18</v>
      </c>
      <c r="D3055" s="74">
        <v>632.34</v>
      </c>
      <c r="E3055" s="29">
        <f t="shared" si="183"/>
        <v>139.11000000000001</v>
      </c>
      <c r="F3055" s="28">
        <f t="shared" si="184"/>
        <v>771.45</v>
      </c>
      <c r="G3055" s="100" t="s">
        <v>5178</v>
      </c>
      <c r="H3055" s="7"/>
    </row>
    <row r="3056" spans="1:8" s="6" customFormat="1" ht="16.5">
      <c r="A3056" s="73" t="s">
        <v>5269</v>
      </c>
      <c r="B3056" s="76" t="s">
        <v>5270</v>
      </c>
      <c r="C3056" s="46" t="s">
        <v>18</v>
      </c>
      <c r="D3056" s="74">
        <v>176.83</v>
      </c>
      <c r="E3056" s="29">
        <f t="shared" si="183"/>
        <v>38.9</v>
      </c>
      <c r="F3056" s="28">
        <f t="shared" si="184"/>
        <v>215.73000000000002</v>
      </c>
      <c r="G3056" s="100" t="s">
        <v>2287</v>
      </c>
      <c r="H3056" s="7"/>
    </row>
    <row r="3057" spans="1:8" s="6" customFormat="1" ht="16.5">
      <c r="A3057" s="73" t="s">
        <v>5271</v>
      </c>
      <c r="B3057" s="76" t="s">
        <v>5272</v>
      </c>
      <c r="C3057" s="46" t="s">
        <v>18</v>
      </c>
      <c r="D3057" s="74">
        <v>152.07</v>
      </c>
      <c r="E3057" s="29">
        <f t="shared" si="183"/>
        <v>33.46</v>
      </c>
      <c r="F3057" s="28">
        <f t="shared" si="184"/>
        <v>185.53</v>
      </c>
      <c r="G3057" s="100" t="s">
        <v>2287</v>
      </c>
      <c r="H3057" s="7"/>
    </row>
    <row r="3058" spans="1:8" s="6" customFormat="1" ht="16.5">
      <c r="A3058" s="73" t="s">
        <v>5273</v>
      </c>
      <c r="B3058" s="76" t="s">
        <v>5274</v>
      </c>
      <c r="C3058" s="46" t="s">
        <v>18</v>
      </c>
      <c r="D3058" s="74">
        <v>778.05</v>
      </c>
      <c r="E3058" s="29">
        <f t="shared" si="183"/>
        <v>171.17</v>
      </c>
      <c r="F3058" s="28">
        <f t="shared" si="184"/>
        <v>949.21999999999991</v>
      </c>
      <c r="G3058" s="100" t="s">
        <v>5275</v>
      </c>
      <c r="H3058" s="7"/>
    </row>
    <row r="3059" spans="1:8" s="6" customFormat="1" ht="16.5">
      <c r="A3059" s="73" t="s">
        <v>5276</v>
      </c>
      <c r="B3059" s="76" t="s">
        <v>5277</v>
      </c>
      <c r="C3059" s="46" t="s">
        <v>18</v>
      </c>
      <c r="D3059" s="74">
        <v>257.47000000000003</v>
      </c>
      <c r="E3059" s="29">
        <f t="shared" si="183"/>
        <v>56.64</v>
      </c>
      <c r="F3059" s="28">
        <f t="shared" si="184"/>
        <v>314.11</v>
      </c>
      <c r="G3059" s="100" t="s">
        <v>2287</v>
      </c>
      <c r="H3059" s="7"/>
    </row>
    <row r="3060" spans="1:8" s="6" customFormat="1" ht="33">
      <c r="A3060" s="73" t="s">
        <v>5278</v>
      </c>
      <c r="B3060" s="76" t="s">
        <v>5279</v>
      </c>
      <c r="C3060" s="46" t="s">
        <v>18</v>
      </c>
      <c r="D3060" s="74">
        <v>778.05</v>
      </c>
      <c r="E3060" s="29">
        <f t="shared" si="183"/>
        <v>171.17</v>
      </c>
      <c r="F3060" s="28">
        <f t="shared" si="184"/>
        <v>949.21999999999991</v>
      </c>
      <c r="G3060" s="100" t="s">
        <v>5280</v>
      </c>
      <c r="H3060" s="7"/>
    </row>
    <row r="3061" spans="1:8" s="6" customFormat="1" ht="16.5">
      <c r="A3061" s="73" t="s">
        <v>5281</v>
      </c>
      <c r="B3061" s="76" t="s">
        <v>5282</v>
      </c>
      <c r="C3061" s="46" t="s">
        <v>18</v>
      </c>
      <c r="D3061" s="74">
        <v>152.07</v>
      </c>
      <c r="E3061" s="29">
        <f t="shared" si="183"/>
        <v>33.46</v>
      </c>
      <c r="F3061" s="28">
        <f t="shared" si="184"/>
        <v>185.53</v>
      </c>
      <c r="G3061" s="100" t="s">
        <v>5280</v>
      </c>
      <c r="H3061" s="7"/>
    </row>
    <row r="3062" spans="1:8" s="6" customFormat="1" ht="16.5">
      <c r="A3062" s="73" t="s">
        <v>5283</v>
      </c>
      <c r="B3062" s="76" t="s">
        <v>5284</v>
      </c>
      <c r="C3062" s="46" t="s">
        <v>18</v>
      </c>
      <c r="D3062" s="74">
        <v>176.83</v>
      </c>
      <c r="E3062" s="29">
        <f t="shared" si="183"/>
        <v>38.9</v>
      </c>
      <c r="F3062" s="28">
        <f t="shared" si="184"/>
        <v>215.73000000000002</v>
      </c>
      <c r="G3062" s="100" t="s">
        <v>2287</v>
      </c>
      <c r="H3062" s="7"/>
    </row>
    <row r="3063" spans="1:8" s="6" customFormat="1" ht="16.5">
      <c r="A3063" s="73"/>
      <c r="B3063" s="99" t="s">
        <v>5285</v>
      </c>
      <c r="C3063" s="108"/>
      <c r="D3063" s="47"/>
      <c r="E3063" s="47"/>
      <c r="F3063" s="47"/>
      <c r="G3063" s="48"/>
      <c r="H3063" s="7"/>
    </row>
    <row r="3064" spans="1:8" s="6" customFormat="1" ht="16.5">
      <c r="A3064" s="73" t="s">
        <v>5286</v>
      </c>
      <c r="B3064" s="76" t="s">
        <v>5287</v>
      </c>
      <c r="C3064" s="46" t="s">
        <v>18</v>
      </c>
      <c r="D3064" s="74">
        <v>191.26</v>
      </c>
      <c r="E3064" s="29">
        <f t="shared" si="183"/>
        <v>42.08</v>
      </c>
      <c r="F3064" s="28">
        <f t="shared" ref="F3064:F3098" si="185">E3064+D3064</f>
        <v>233.33999999999997</v>
      </c>
      <c r="G3064" s="100" t="s">
        <v>5288</v>
      </c>
      <c r="H3064" s="7"/>
    </row>
    <row r="3065" spans="1:8" s="6" customFormat="1" ht="16.5">
      <c r="A3065" s="73" t="s">
        <v>5289</v>
      </c>
      <c r="B3065" s="76" t="s">
        <v>5290</v>
      </c>
      <c r="C3065" s="46" t="s">
        <v>18</v>
      </c>
      <c r="D3065" s="74">
        <v>357.17</v>
      </c>
      <c r="E3065" s="29">
        <f t="shared" si="183"/>
        <v>78.58</v>
      </c>
      <c r="F3065" s="28">
        <f t="shared" si="185"/>
        <v>435.75</v>
      </c>
      <c r="G3065" s="100" t="s">
        <v>2287</v>
      </c>
      <c r="H3065" s="7"/>
    </row>
    <row r="3066" spans="1:8" s="6" customFormat="1" ht="16.5">
      <c r="A3066" s="73" t="s">
        <v>5291</v>
      </c>
      <c r="B3066" s="76" t="s">
        <v>5292</v>
      </c>
      <c r="C3066" s="46" t="s">
        <v>18</v>
      </c>
      <c r="D3066" s="74">
        <v>703.78</v>
      </c>
      <c r="E3066" s="29">
        <f t="shared" si="183"/>
        <v>154.83000000000001</v>
      </c>
      <c r="F3066" s="28">
        <f t="shared" si="185"/>
        <v>858.61</v>
      </c>
      <c r="G3066" s="100" t="s">
        <v>2287</v>
      </c>
      <c r="H3066" s="7"/>
    </row>
    <row r="3067" spans="1:8" s="6" customFormat="1" ht="16.5">
      <c r="A3067" s="73" t="s">
        <v>5293</v>
      </c>
      <c r="B3067" s="76" t="s">
        <v>5294</v>
      </c>
      <c r="C3067" s="46" t="s">
        <v>18</v>
      </c>
      <c r="D3067" s="74">
        <v>73.39</v>
      </c>
      <c r="E3067" s="29">
        <f t="shared" si="183"/>
        <v>16.149999999999999</v>
      </c>
      <c r="F3067" s="28">
        <f t="shared" si="185"/>
        <v>89.539999999999992</v>
      </c>
      <c r="G3067" s="100" t="s">
        <v>2287</v>
      </c>
      <c r="H3067" s="7"/>
    </row>
    <row r="3068" spans="1:8" s="6" customFormat="1" ht="16.5">
      <c r="A3068" s="73" t="s">
        <v>5295</v>
      </c>
      <c r="B3068" s="76" t="s">
        <v>5296</v>
      </c>
      <c r="C3068" s="46" t="s">
        <v>18</v>
      </c>
      <c r="D3068" s="74">
        <v>304.14</v>
      </c>
      <c r="E3068" s="29">
        <f t="shared" si="183"/>
        <v>66.91</v>
      </c>
      <c r="F3068" s="28">
        <f t="shared" si="185"/>
        <v>371.04999999999995</v>
      </c>
      <c r="G3068" s="100" t="s">
        <v>2257</v>
      </c>
      <c r="H3068" s="7"/>
    </row>
    <row r="3069" spans="1:8" s="6" customFormat="1" ht="16.5">
      <c r="A3069" s="73" t="s">
        <v>5297</v>
      </c>
      <c r="B3069" s="76" t="s">
        <v>5298</v>
      </c>
      <c r="C3069" s="46" t="s">
        <v>18</v>
      </c>
      <c r="D3069" s="74">
        <v>212.2</v>
      </c>
      <c r="E3069" s="29">
        <f t="shared" si="183"/>
        <v>46.68</v>
      </c>
      <c r="F3069" s="28">
        <f t="shared" si="185"/>
        <v>258.88</v>
      </c>
      <c r="G3069" s="100" t="s">
        <v>5299</v>
      </c>
      <c r="H3069" s="7"/>
    </row>
    <row r="3070" spans="1:8" s="6" customFormat="1" ht="16.5">
      <c r="A3070" s="73" t="s">
        <v>5300</v>
      </c>
      <c r="B3070" s="76" t="s">
        <v>5301</v>
      </c>
      <c r="C3070" s="46" t="s">
        <v>18</v>
      </c>
      <c r="D3070" s="74">
        <v>578.01</v>
      </c>
      <c r="E3070" s="29">
        <f t="shared" si="183"/>
        <v>127.16</v>
      </c>
      <c r="F3070" s="28">
        <f t="shared" si="185"/>
        <v>705.17</v>
      </c>
      <c r="G3070" s="100" t="s">
        <v>2270</v>
      </c>
      <c r="H3070" s="7"/>
    </row>
    <row r="3071" spans="1:8" s="6" customFormat="1" ht="16.5">
      <c r="A3071" s="73" t="s">
        <v>5302</v>
      </c>
      <c r="B3071" s="76" t="s">
        <v>5303</v>
      </c>
      <c r="C3071" s="46" t="s">
        <v>18</v>
      </c>
      <c r="D3071" s="74">
        <v>1025.5999999999999</v>
      </c>
      <c r="E3071" s="29">
        <f t="shared" si="183"/>
        <v>225.63</v>
      </c>
      <c r="F3071" s="28">
        <f t="shared" si="185"/>
        <v>1251.23</v>
      </c>
      <c r="G3071" s="100" t="s">
        <v>2270</v>
      </c>
      <c r="H3071" s="7"/>
    </row>
    <row r="3072" spans="1:8" s="6" customFormat="1" ht="16.5">
      <c r="A3072" s="73" t="s">
        <v>5304</v>
      </c>
      <c r="B3072" s="76" t="s">
        <v>5305</v>
      </c>
      <c r="C3072" s="46" t="s">
        <v>18</v>
      </c>
      <c r="D3072" s="74">
        <v>764.88</v>
      </c>
      <c r="E3072" s="29">
        <f t="shared" si="183"/>
        <v>168.27</v>
      </c>
      <c r="F3072" s="28">
        <f t="shared" si="185"/>
        <v>933.15</v>
      </c>
      <c r="G3072" s="100" t="s">
        <v>5306</v>
      </c>
      <c r="H3072" s="7"/>
    </row>
    <row r="3073" spans="1:8" s="6" customFormat="1" ht="16.5">
      <c r="A3073" s="73" t="s">
        <v>5307</v>
      </c>
      <c r="B3073" s="76" t="s">
        <v>5308</v>
      </c>
      <c r="C3073" s="46" t="s">
        <v>18</v>
      </c>
      <c r="D3073" s="74">
        <v>698.05</v>
      </c>
      <c r="E3073" s="29">
        <f t="shared" si="183"/>
        <v>153.57</v>
      </c>
      <c r="F3073" s="28">
        <f t="shared" si="185"/>
        <v>851.61999999999989</v>
      </c>
      <c r="G3073" s="100" t="s">
        <v>5306</v>
      </c>
      <c r="H3073" s="7"/>
    </row>
    <row r="3074" spans="1:8" s="6" customFormat="1" ht="16.5">
      <c r="A3074" s="73" t="s">
        <v>5309</v>
      </c>
      <c r="B3074" s="76" t="s">
        <v>5310</v>
      </c>
      <c r="C3074" s="46" t="s">
        <v>18</v>
      </c>
      <c r="D3074" s="74">
        <v>918.75</v>
      </c>
      <c r="E3074" s="29">
        <f t="shared" si="183"/>
        <v>202.13</v>
      </c>
      <c r="F3074" s="28">
        <f t="shared" si="185"/>
        <v>1120.8800000000001</v>
      </c>
      <c r="G3074" s="100" t="s">
        <v>5306</v>
      </c>
      <c r="H3074" s="7"/>
    </row>
    <row r="3075" spans="1:8" s="6" customFormat="1" ht="16.5">
      <c r="A3075" s="73" t="s">
        <v>5311</v>
      </c>
      <c r="B3075" s="76" t="s">
        <v>5312</v>
      </c>
      <c r="C3075" s="46" t="s">
        <v>18</v>
      </c>
      <c r="D3075" s="74">
        <v>1319.12</v>
      </c>
      <c r="E3075" s="29">
        <f t="shared" si="183"/>
        <v>290.20999999999998</v>
      </c>
      <c r="F3075" s="28">
        <f t="shared" si="185"/>
        <v>1609.33</v>
      </c>
      <c r="G3075" s="100" t="s">
        <v>2257</v>
      </c>
      <c r="H3075" s="7"/>
    </row>
    <row r="3076" spans="1:8" s="6" customFormat="1" ht="16.5">
      <c r="A3076" s="73" t="s">
        <v>5313</v>
      </c>
      <c r="B3076" s="76" t="s">
        <v>2269</v>
      </c>
      <c r="C3076" s="46" t="s">
        <v>18</v>
      </c>
      <c r="D3076" s="74">
        <v>1414.59</v>
      </c>
      <c r="E3076" s="29">
        <f t="shared" si="183"/>
        <v>311.20999999999998</v>
      </c>
      <c r="F3076" s="28">
        <f t="shared" si="185"/>
        <v>1725.8</v>
      </c>
      <c r="G3076" s="100" t="s">
        <v>2270</v>
      </c>
      <c r="H3076" s="7"/>
    </row>
    <row r="3077" spans="1:8" s="6" customFormat="1" ht="16.5">
      <c r="A3077" s="73" t="s">
        <v>5314</v>
      </c>
      <c r="B3077" s="76" t="s">
        <v>5315</v>
      </c>
      <c r="C3077" s="46" t="s">
        <v>18</v>
      </c>
      <c r="D3077" s="74">
        <v>1573.76</v>
      </c>
      <c r="E3077" s="29">
        <f t="shared" si="183"/>
        <v>346.23</v>
      </c>
      <c r="F3077" s="28">
        <f t="shared" si="185"/>
        <v>1919.99</v>
      </c>
      <c r="G3077" s="100" t="s">
        <v>2270</v>
      </c>
      <c r="H3077" s="7"/>
    </row>
    <row r="3078" spans="1:8" s="6" customFormat="1" ht="16.5">
      <c r="A3078" s="73" t="s">
        <v>5316</v>
      </c>
      <c r="B3078" s="76" t="s">
        <v>5317</v>
      </c>
      <c r="C3078" s="46" t="s">
        <v>18</v>
      </c>
      <c r="D3078" s="74">
        <v>707.32</v>
      </c>
      <c r="E3078" s="29">
        <f t="shared" si="183"/>
        <v>155.61000000000001</v>
      </c>
      <c r="F3078" s="28">
        <f t="shared" si="185"/>
        <v>862.93000000000006</v>
      </c>
      <c r="G3078" s="100" t="s">
        <v>5129</v>
      </c>
      <c r="H3078" s="7"/>
    </row>
    <row r="3079" spans="1:8" s="6" customFormat="1" ht="16.5">
      <c r="A3079" s="73" t="s">
        <v>5318</v>
      </c>
      <c r="B3079" s="76" t="s">
        <v>5319</v>
      </c>
      <c r="C3079" s="46" t="s">
        <v>18</v>
      </c>
      <c r="D3079" s="74">
        <v>133.65</v>
      </c>
      <c r="E3079" s="29">
        <f t="shared" si="183"/>
        <v>29.4</v>
      </c>
      <c r="F3079" s="28">
        <f t="shared" si="185"/>
        <v>163.05000000000001</v>
      </c>
      <c r="G3079" s="100" t="s">
        <v>2309</v>
      </c>
      <c r="H3079" s="7"/>
    </row>
    <row r="3080" spans="1:8" s="6" customFormat="1" ht="16.5">
      <c r="A3080" s="73" t="s">
        <v>5320</v>
      </c>
      <c r="B3080" s="76" t="s">
        <v>5321</v>
      </c>
      <c r="C3080" s="46" t="s">
        <v>18</v>
      </c>
      <c r="D3080" s="74">
        <v>742.67</v>
      </c>
      <c r="E3080" s="29">
        <f t="shared" si="183"/>
        <v>163.38999999999999</v>
      </c>
      <c r="F3080" s="28">
        <f t="shared" si="185"/>
        <v>906.06</v>
      </c>
      <c r="G3080" s="100" t="s">
        <v>5322</v>
      </c>
      <c r="H3080" s="7"/>
    </row>
    <row r="3081" spans="1:8" s="6" customFormat="1" ht="16.5">
      <c r="A3081" s="73" t="s">
        <v>5323</v>
      </c>
      <c r="B3081" s="76" t="s">
        <v>5324</v>
      </c>
      <c r="C3081" s="46" t="s">
        <v>18</v>
      </c>
      <c r="D3081" s="74">
        <v>742.67</v>
      </c>
      <c r="E3081" s="29">
        <f t="shared" si="183"/>
        <v>163.38999999999999</v>
      </c>
      <c r="F3081" s="28">
        <f t="shared" si="185"/>
        <v>906.06</v>
      </c>
      <c r="G3081" s="100" t="s">
        <v>5322</v>
      </c>
      <c r="H3081" s="7"/>
    </row>
    <row r="3082" spans="1:8" s="6" customFormat="1" ht="16.5">
      <c r="A3082" s="73" t="s">
        <v>5325</v>
      </c>
      <c r="B3082" s="76" t="s">
        <v>5326</v>
      </c>
      <c r="C3082" s="46" t="s">
        <v>18</v>
      </c>
      <c r="D3082" s="74">
        <v>1304.98</v>
      </c>
      <c r="E3082" s="29">
        <f t="shared" si="183"/>
        <v>287.10000000000002</v>
      </c>
      <c r="F3082" s="28">
        <f t="shared" si="185"/>
        <v>1592.08</v>
      </c>
      <c r="G3082" s="100" t="s">
        <v>2722</v>
      </c>
      <c r="H3082" s="7"/>
    </row>
    <row r="3083" spans="1:8" s="6" customFormat="1" ht="16.5">
      <c r="A3083" s="73" t="s">
        <v>5327</v>
      </c>
      <c r="B3083" s="76" t="s">
        <v>5328</v>
      </c>
      <c r="C3083" s="46" t="s">
        <v>18</v>
      </c>
      <c r="D3083" s="74">
        <v>1304.98</v>
      </c>
      <c r="E3083" s="29">
        <f t="shared" si="183"/>
        <v>287.10000000000002</v>
      </c>
      <c r="F3083" s="28">
        <f t="shared" si="185"/>
        <v>1592.08</v>
      </c>
      <c r="G3083" s="100" t="s">
        <v>2722</v>
      </c>
      <c r="H3083" s="7"/>
    </row>
    <row r="3084" spans="1:8" s="6" customFormat="1" ht="16.5">
      <c r="A3084" s="73" t="s">
        <v>5329</v>
      </c>
      <c r="B3084" s="76" t="s">
        <v>5330</v>
      </c>
      <c r="C3084" s="46" t="s">
        <v>18</v>
      </c>
      <c r="D3084" s="74">
        <v>2121.91</v>
      </c>
      <c r="E3084" s="29">
        <f t="shared" si="183"/>
        <v>466.82</v>
      </c>
      <c r="F3084" s="28">
        <f t="shared" si="185"/>
        <v>2588.73</v>
      </c>
      <c r="G3084" s="100" t="s">
        <v>2722</v>
      </c>
      <c r="H3084" s="7"/>
    </row>
    <row r="3085" spans="1:8" s="6" customFormat="1" ht="16.5">
      <c r="A3085" s="73" t="s">
        <v>5331</v>
      </c>
      <c r="B3085" s="76" t="s">
        <v>5332</v>
      </c>
      <c r="C3085" s="46" t="s">
        <v>18</v>
      </c>
      <c r="D3085" s="74">
        <v>417.37</v>
      </c>
      <c r="E3085" s="29">
        <f t="shared" si="183"/>
        <v>91.82</v>
      </c>
      <c r="F3085" s="28">
        <f t="shared" si="185"/>
        <v>509.19</v>
      </c>
      <c r="G3085" s="100" t="s">
        <v>2270</v>
      </c>
      <c r="H3085" s="7"/>
    </row>
    <row r="3086" spans="1:8" s="6" customFormat="1" ht="16.5">
      <c r="A3086" s="73" t="s">
        <v>5333</v>
      </c>
      <c r="B3086" s="76" t="s">
        <v>5334</v>
      </c>
      <c r="C3086" s="46" t="s">
        <v>18</v>
      </c>
      <c r="D3086" s="74">
        <v>667.9</v>
      </c>
      <c r="E3086" s="29">
        <f t="shared" si="183"/>
        <v>146.94</v>
      </c>
      <c r="F3086" s="28">
        <f t="shared" si="185"/>
        <v>814.83999999999992</v>
      </c>
      <c r="G3086" s="100" t="s">
        <v>2270</v>
      </c>
      <c r="H3086" s="7"/>
    </row>
    <row r="3087" spans="1:8" s="6" customFormat="1" ht="16.5">
      <c r="A3087" s="73" t="s">
        <v>5335</v>
      </c>
      <c r="B3087" s="76" t="s">
        <v>5336</v>
      </c>
      <c r="C3087" s="46" t="s">
        <v>18</v>
      </c>
      <c r="D3087" s="74">
        <v>998.28</v>
      </c>
      <c r="E3087" s="29">
        <f t="shared" si="183"/>
        <v>219.62</v>
      </c>
      <c r="F3087" s="28">
        <f t="shared" si="185"/>
        <v>1217.9000000000001</v>
      </c>
      <c r="G3087" s="100" t="s">
        <v>2270</v>
      </c>
      <c r="H3087" s="7"/>
    </row>
    <row r="3088" spans="1:8" s="6" customFormat="1" ht="16.5">
      <c r="A3088" s="73" t="s">
        <v>5337</v>
      </c>
      <c r="B3088" s="76" t="s">
        <v>5338</v>
      </c>
      <c r="C3088" s="46" t="s">
        <v>18</v>
      </c>
      <c r="D3088" s="74">
        <v>1094.3800000000001</v>
      </c>
      <c r="E3088" s="29">
        <f t="shared" si="183"/>
        <v>240.76</v>
      </c>
      <c r="F3088" s="28">
        <f t="shared" si="185"/>
        <v>1335.14</v>
      </c>
      <c r="G3088" s="100" t="s">
        <v>238</v>
      </c>
      <c r="H3088" s="7"/>
    </row>
    <row r="3089" spans="1:8" s="6" customFormat="1" ht="16.5">
      <c r="A3089" s="73" t="s">
        <v>5339</v>
      </c>
      <c r="B3089" s="76" t="s">
        <v>5340</v>
      </c>
      <c r="C3089" s="46" t="s">
        <v>18</v>
      </c>
      <c r="D3089" s="74">
        <v>612.38</v>
      </c>
      <c r="E3089" s="29">
        <f t="shared" si="183"/>
        <v>134.72</v>
      </c>
      <c r="F3089" s="28">
        <f t="shared" si="185"/>
        <v>747.1</v>
      </c>
      <c r="G3089" s="100" t="s">
        <v>2270</v>
      </c>
      <c r="H3089" s="7"/>
    </row>
    <row r="3090" spans="1:8" s="6" customFormat="1" ht="16.5">
      <c r="A3090" s="73" t="s">
        <v>5341</v>
      </c>
      <c r="B3090" s="76" t="s">
        <v>5342</v>
      </c>
      <c r="C3090" s="46" t="s">
        <v>18</v>
      </c>
      <c r="D3090" s="74">
        <v>459.75</v>
      </c>
      <c r="E3090" s="29">
        <f t="shared" si="183"/>
        <v>101.15</v>
      </c>
      <c r="F3090" s="28">
        <f t="shared" si="185"/>
        <v>560.9</v>
      </c>
      <c r="G3090" s="100" t="s">
        <v>2270</v>
      </c>
      <c r="H3090" s="7"/>
    </row>
    <row r="3091" spans="1:8" s="6" customFormat="1" ht="16.5">
      <c r="A3091" s="73" t="s">
        <v>5343</v>
      </c>
      <c r="B3091" s="76" t="s">
        <v>5344</v>
      </c>
      <c r="C3091" s="46" t="s">
        <v>18</v>
      </c>
      <c r="D3091" s="74">
        <v>1198.8</v>
      </c>
      <c r="E3091" s="29">
        <f t="shared" si="183"/>
        <v>263.74</v>
      </c>
      <c r="F3091" s="28">
        <f t="shared" si="185"/>
        <v>1462.54</v>
      </c>
      <c r="G3091" s="100" t="s">
        <v>2515</v>
      </c>
      <c r="H3091" s="7"/>
    </row>
    <row r="3092" spans="1:8" s="6" customFormat="1" ht="16.5">
      <c r="A3092" s="73" t="s">
        <v>5345</v>
      </c>
      <c r="B3092" s="76" t="s">
        <v>5346</v>
      </c>
      <c r="C3092" s="46" t="s">
        <v>18</v>
      </c>
      <c r="D3092" s="74">
        <v>1159.98</v>
      </c>
      <c r="E3092" s="29">
        <f t="shared" si="183"/>
        <v>255.2</v>
      </c>
      <c r="F3092" s="28">
        <f t="shared" si="185"/>
        <v>1415.18</v>
      </c>
      <c r="G3092" s="100" t="s">
        <v>5347</v>
      </c>
      <c r="H3092" s="7"/>
    </row>
    <row r="3093" spans="1:8" s="6" customFormat="1" ht="16.5">
      <c r="A3093" s="73" t="s">
        <v>5348</v>
      </c>
      <c r="B3093" s="76" t="s">
        <v>5349</v>
      </c>
      <c r="C3093" s="46" t="s">
        <v>18</v>
      </c>
      <c r="D3093" s="74">
        <v>363.34</v>
      </c>
      <c r="E3093" s="29">
        <f t="shared" si="183"/>
        <v>79.930000000000007</v>
      </c>
      <c r="F3093" s="28">
        <f t="shared" si="185"/>
        <v>443.27</v>
      </c>
      <c r="G3093" s="100" t="s">
        <v>5347</v>
      </c>
      <c r="H3093" s="7"/>
    </row>
    <row r="3094" spans="1:8" s="6" customFormat="1" ht="16.5">
      <c r="A3094" s="73" t="s">
        <v>5350</v>
      </c>
      <c r="B3094" s="76" t="s">
        <v>5351</v>
      </c>
      <c r="C3094" s="46" t="s">
        <v>18</v>
      </c>
      <c r="D3094" s="74">
        <v>707.32</v>
      </c>
      <c r="E3094" s="29">
        <f t="shared" si="183"/>
        <v>155.61000000000001</v>
      </c>
      <c r="F3094" s="28">
        <f t="shared" si="185"/>
        <v>862.93000000000006</v>
      </c>
      <c r="G3094" s="100" t="s">
        <v>5178</v>
      </c>
      <c r="H3094" s="7"/>
    </row>
    <row r="3095" spans="1:8" s="6" customFormat="1" ht="33">
      <c r="A3095" s="73" t="s">
        <v>5352</v>
      </c>
      <c r="B3095" s="76" t="s">
        <v>5353</v>
      </c>
      <c r="C3095" s="46" t="s">
        <v>18</v>
      </c>
      <c r="D3095" s="74">
        <v>1697.53</v>
      </c>
      <c r="E3095" s="29">
        <f t="shared" si="183"/>
        <v>373.46</v>
      </c>
      <c r="F3095" s="28">
        <f t="shared" si="185"/>
        <v>2070.9899999999998</v>
      </c>
      <c r="G3095" s="100" t="s">
        <v>5354</v>
      </c>
      <c r="H3095" s="7"/>
    </row>
    <row r="3096" spans="1:8" s="6" customFormat="1" ht="33">
      <c r="A3096" s="73" t="s">
        <v>5355</v>
      </c>
      <c r="B3096" s="76" t="s">
        <v>5356</v>
      </c>
      <c r="C3096" s="46" t="s">
        <v>18</v>
      </c>
      <c r="D3096" s="74">
        <v>1945.1</v>
      </c>
      <c r="E3096" s="29">
        <f t="shared" si="183"/>
        <v>427.92</v>
      </c>
      <c r="F3096" s="28">
        <f t="shared" si="185"/>
        <v>2373.02</v>
      </c>
      <c r="G3096" s="100" t="s">
        <v>5354</v>
      </c>
      <c r="H3096" s="7"/>
    </row>
    <row r="3097" spans="1:8" s="6" customFormat="1" ht="33">
      <c r="A3097" s="73" t="s">
        <v>5357</v>
      </c>
      <c r="B3097" s="76" t="s">
        <v>5358</v>
      </c>
      <c r="C3097" s="46" t="s">
        <v>18</v>
      </c>
      <c r="D3097" s="74">
        <v>2015.83</v>
      </c>
      <c r="E3097" s="29">
        <f t="shared" si="183"/>
        <v>443.48</v>
      </c>
      <c r="F3097" s="28">
        <f t="shared" si="185"/>
        <v>2459.31</v>
      </c>
      <c r="G3097" s="100" t="s">
        <v>5354</v>
      </c>
      <c r="H3097" s="7"/>
    </row>
    <row r="3098" spans="1:8" s="6" customFormat="1" ht="33">
      <c r="A3098" s="73" t="s">
        <v>5359</v>
      </c>
      <c r="B3098" s="76" t="s">
        <v>5360</v>
      </c>
      <c r="C3098" s="46" t="s">
        <v>18</v>
      </c>
      <c r="D3098" s="74">
        <v>1874.36</v>
      </c>
      <c r="E3098" s="29">
        <f t="shared" si="183"/>
        <v>412.36</v>
      </c>
      <c r="F3098" s="28">
        <f t="shared" si="185"/>
        <v>2286.7199999999998</v>
      </c>
      <c r="G3098" s="100" t="s">
        <v>5354</v>
      </c>
      <c r="H3098" s="7"/>
    </row>
    <row r="3099" spans="1:8" s="6" customFormat="1" ht="16.5">
      <c r="A3099" s="73"/>
      <c r="B3099" s="99" t="s">
        <v>5361</v>
      </c>
      <c r="C3099" s="108"/>
      <c r="D3099" s="47"/>
      <c r="E3099" s="47"/>
      <c r="F3099" s="47"/>
      <c r="G3099" s="48"/>
      <c r="H3099" s="7"/>
    </row>
    <row r="3100" spans="1:8" s="6" customFormat="1" ht="16.5">
      <c r="A3100" s="73" t="s">
        <v>5362</v>
      </c>
      <c r="B3100" s="76" t="s">
        <v>5363</v>
      </c>
      <c r="C3100" s="46" t="s">
        <v>18</v>
      </c>
      <c r="D3100" s="74">
        <v>205.12</v>
      </c>
      <c r="E3100" s="29">
        <f t="shared" si="183"/>
        <v>45.13</v>
      </c>
      <c r="F3100" s="28">
        <f t="shared" ref="F3100:F3102" si="186">E3100+D3100</f>
        <v>250.25</v>
      </c>
      <c r="G3100" s="100" t="s">
        <v>2287</v>
      </c>
      <c r="H3100" s="7"/>
    </row>
    <row r="3101" spans="1:8" s="6" customFormat="1" ht="16.5">
      <c r="A3101" s="73" t="s">
        <v>5364</v>
      </c>
      <c r="B3101" s="76" t="s">
        <v>5365</v>
      </c>
      <c r="C3101" s="46" t="s">
        <v>18</v>
      </c>
      <c r="D3101" s="74">
        <v>176.83</v>
      </c>
      <c r="E3101" s="29">
        <f t="shared" si="183"/>
        <v>38.9</v>
      </c>
      <c r="F3101" s="28">
        <f t="shared" si="186"/>
        <v>215.73000000000002</v>
      </c>
      <c r="G3101" s="100" t="s">
        <v>413</v>
      </c>
      <c r="H3101" s="7"/>
    </row>
    <row r="3102" spans="1:8" s="6" customFormat="1" ht="33">
      <c r="A3102" s="73" t="s">
        <v>5366</v>
      </c>
      <c r="B3102" s="76" t="s">
        <v>5367</v>
      </c>
      <c r="C3102" s="46" t="s">
        <v>18</v>
      </c>
      <c r="D3102" s="74">
        <v>671.95</v>
      </c>
      <c r="E3102" s="29">
        <f t="shared" si="183"/>
        <v>147.83000000000001</v>
      </c>
      <c r="F3102" s="28">
        <f t="shared" si="186"/>
        <v>819.78000000000009</v>
      </c>
      <c r="G3102" s="100" t="s">
        <v>2257</v>
      </c>
      <c r="H3102" s="7"/>
    </row>
    <row r="3103" spans="1:8" s="6" customFormat="1" ht="16.5">
      <c r="A3103" s="73"/>
      <c r="B3103" s="99" t="s">
        <v>5368</v>
      </c>
      <c r="C3103" s="108"/>
      <c r="D3103" s="47"/>
      <c r="E3103" s="47"/>
      <c r="F3103" s="47"/>
      <c r="G3103" s="48"/>
      <c r="H3103" s="7"/>
    </row>
    <row r="3104" spans="1:8" s="6" customFormat="1" ht="16.5">
      <c r="A3104" s="73" t="s">
        <v>5369</v>
      </c>
      <c r="B3104" s="76" t="s">
        <v>5370</v>
      </c>
      <c r="C3104" s="46" t="s">
        <v>18</v>
      </c>
      <c r="D3104" s="74">
        <v>194.5</v>
      </c>
      <c r="E3104" s="29">
        <f t="shared" si="183"/>
        <v>42.79</v>
      </c>
      <c r="F3104" s="28">
        <f t="shared" ref="F3104:F3105" si="187">E3104+D3104</f>
        <v>237.29</v>
      </c>
      <c r="G3104" s="100" t="s">
        <v>5371</v>
      </c>
      <c r="H3104" s="7"/>
    </row>
    <row r="3105" spans="1:8" s="6" customFormat="1" ht="16.5">
      <c r="A3105" s="73" t="s">
        <v>5372</v>
      </c>
      <c r="B3105" s="76" t="s">
        <v>5373</v>
      </c>
      <c r="C3105" s="46" t="s">
        <v>18</v>
      </c>
      <c r="D3105" s="74">
        <v>353.64</v>
      </c>
      <c r="E3105" s="29">
        <f t="shared" si="183"/>
        <v>77.8</v>
      </c>
      <c r="F3105" s="28">
        <f t="shared" si="187"/>
        <v>431.44</v>
      </c>
      <c r="G3105" s="100" t="s">
        <v>2270</v>
      </c>
      <c r="H3105" s="7"/>
    </row>
    <row r="3106" spans="1:8" s="6" customFormat="1" ht="16.5">
      <c r="A3106" s="73"/>
      <c r="B3106" s="99" t="s">
        <v>5374</v>
      </c>
      <c r="C3106" s="108"/>
      <c r="D3106" s="47"/>
      <c r="E3106" s="47"/>
      <c r="F3106" s="47"/>
      <c r="G3106" s="48"/>
      <c r="H3106" s="7"/>
    </row>
    <row r="3107" spans="1:8" s="6" customFormat="1" ht="16.5">
      <c r="A3107" s="73" t="s">
        <v>5375</v>
      </c>
      <c r="B3107" s="76" t="s">
        <v>5376</v>
      </c>
      <c r="C3107" s="46" t="s">
        <v>18</v>
      </c>
      <c r="D3107" s="74">
        <v>60.13</v>
      </c>
      <c r="E3107" s="29">
        <f t="shared" si="183"/>
        <v>13.23</v>
      </c>
      <c r="F3107" s="28">
        <f t="shared" ref="F3107:F3109" si="188">E3107+D3107</f>
        <v>73.36</v>
      </c>
      <c r="G3107" s="100" t="s">
        <v>413</v>
      </c>
      <c r="H3107" s="7"/>
    </row>
    <row r="3108" spans="1:8" s="6" customFormat="1" ht="16.5">
      <c r="A3108" s="73" t="s">
        <v>5377</v>
      </c>
      <c r="B3108" s="76" t="s">
        <v>5378</v>
      </c>
      <c r="C3108" s="46" t="s">
        <v>18</v>
      </c>
      <c r="D3108" s="74">
        <v>371.34</v>
      </c>
      <c r="E3108" s="29">
        <f t="shared" si="183"/>
        <v>81.69</v>
      </c>
      <c r="F3108" s="28">
        <f t="shared" si="188"/>
        <v>453.03</v>
      </c>
      <c r="G3108" s="100" t="s">
        <v>2257</v>
      </c>
      <c r="H3108" s="7"/>
    </row>
    <row r="3109" spans="1:8" s="6" customFormat="1" ht="16.5">
      <c r="A3109" s="73" t="s">
        <v>5379</v>
      </c>
      <c r="B3109" s="76" t="s">
        <v>5380</v>
      </c>
      <c r="C3109" s="46" t="s">
        <v>18</v>
      </c>
      <c r="D3109" s="74">
        <v>569.05999999999995</v>
      </c>
      <c r="E3109" s="29">
        <f t="shared" si="183"/>
        <v>125.19</v>
      </c>
      <c r="F3109" s="28">
        <f t="shared" si="188"/>
        <v>694.25</v>
      </c>
      <c r="G3109" s="100" t="s">
        <v>2257</v>
      </c>
      <c r="H3109" s="7"/>
    </row>
    <row r="3110" spans="1:8" s="6" customFormat="1" ht="16.5">
      <c r="A3110" s="73"/>
      <c r="B3110" s="99" t="s">
        <v>5381</v>
      </c>
      <c r="C3110" s="108"/>
      <c r="D3110" s="47"/>
      <c r="E3110" s="47"/>
      <c r="F3110" s="47"/>
      <c r="G3110" s="48"/>
      <c r="H3110" s="7"/>
    </row>
    <row r="3111" spans="1:8" s="6" customFormat="1" ht="16.5">
      <c r="A3111" s="73" t="s">
        <v>5382</v>
      </c>
      <c r="B3111" s="76" t="s">
        <v>5383</v>
      </c>
      <c r="C3111" s="46" t="s">
        <v>18</v>
      </c>
      <c r="D3111" s="74">
        <v>244.01</v>
      </c>
      <c r="E3111" s="29">
        <f t="shared" si="183"/>
        <v>53.68</v>
      </c>
      <c r="F3111" s="28">
        <f t="shared" ref="F3111:F3115" si="189">E3111+D3111</f>
        <v>297.69</v>
      </c>
      <c r="G3111" s="100" t="s">
        <v>2257</v>
      </c>
      <c r="H3111" s="7"/>
    </row>
    <row r="3112" spans="1:8" s="6" customFormat="1" ht="16.5">
      <c r="A3112" s="73" t="s">
        <v>5384</v>
      </c>
      <c r="B3112" s="76" t="s">
        <v>5385</v>
      </c>
      <c r="C3112" s="46" t="s">
        <v>18</v>
      </c>
      <c r="D3112" s="74">
        <v>70.73</v>
      </c>
      <c r="E3112" s="29">
        <f t="shared" si="183"/>
        <v>15.56</v>
      </c>
      <c r="F3112" s="28">
        <f t="shared" si="189"/>
        <v>86.29</v>
      </c>
      <c r="G3112" s="100" t="s">
        <v>2270</v>
      </c>
      <c r="H3112" s="7"/>
    </row>
    <row r="3113" spans="1:8" s="6" customFormat="1" ht="16.5">
      <c r="A3113" s="73" t="s">
        <v>5386</v>
      </c>
      <c r="B3113" s="76" t="s">
        <v>5387</v>
      </c>
      <c r="C3113" s="46" t="s">
        <v>18</v>
      </c>
      <c r="D3113" s="74">
        <v>597.66999999999996</v>
      </c>
      <c r="E3113" s="29">
        <f t="shared" si="183"/>
        <v>131.49</v>
      </c>
      <c r="F3113" s="28">
        <f t="shared" si="189"/>
        <v>729.16</v>
      </c>
      <c r="G3113" s="100" t="s">
        <v>2257</v>
      </c>
      <c r="H3113" s="7"/>
    </row>
    <row r="3114" spans="1:8" s="6" customFormat="1" ht="16.5">
      <c r="A3114" s="73" t="s">
        <v>5388</v>
      </c>
      <c r="B3114" s="76" t="s">
        <v>5389</v>
      </c>
      <c r="C3114" s="46" t="s">
        <v>18</v>
      </c>
      <c r="D3114" s="74">
        <v>548.16</v>
      </c>
      <c r="E3114" s="29">
        <f t="shared" si="183"/>
        <v>120.6</v>
      </c>
      <c r="F3114" s="28">
        <f t="shared" si="189"/>
        <v>668.76</v>
      </c>
      <c r="G3114" s="100" t="s">
        <v>2270</v>
      </c>
      <c r="H3114" s="7"/>
    </row>
    <row r="3115" spans="1:8" s="6" customFormat="1" ht="16.5">
      <c r="A3115" s="73" t="s">
        <v>5390</v>
      </c>
      <c r="B3115" s="76" t="s">
        <v>5391</v>
      </c>
      <c r="C3115" s="46" t="s">
        <v>18</v>
      </c>
      <c r="D3115" s="74">
        <v>282.92</v>
      </c>
      <c r="E3115" s="29">
        <f t="shared" si="183"/>
        <v>62.24</v>
      </c>
      <c r="F3115" s="28">
        <f t="shared" si="189"/>
        <v>345.16</v>
      </c>
      <c r="G3115" s="100" t="s">
        <v>2270</v>
      </c>
      <c r="H3115" s="7"/>
    </row>
    <row r="3116" spans="1:8" s="6" customFormat="1" ht="16.5">
      <c r="A3116" s="73"/>
      <c r="B3116" s="99" t="s">
        <v>5392</v>
      </c>
      <c r="C3116" s="108"/>
      <c r="D3116" s="47"/>
      <c r="E3116" s="47"/>
      <c r="F3116" s="47"/>
      <c r="G3116" s="48"/>
      <c r="H3116" s="7"/>
    </row>
    <row r="3117" spans="1:8" s="6" customFormat="1" ht="16.5">
      <c r="A3117" s="73" t="s">
        <v>5393</v>
      </c>
      <c r="B3117" s="76" t="s">
        <v>5394</v>
      </c>
      <c r="C3117" s="46" t="s">
        <v>18</v>
      </c>
      <c r="D3117" s="74">
        <v>31.83</v>
      </c>
      <c r="E3117" s="29">
        <f t="shared" si="183"/>
        <v>7</v>
      </c>
      <c r="F3117" s="28">
        <f t="shared" ref="F3117:F3119" si="190">E3117+D3117</f>
        <v>38.83</v>
      </c>
      <c r="G3117" s="100" t="s">
        <v>2287</v>
      </c>
      <c r="H3117" s="7"/>
    </row>
    <row r="3118" spans="1:8" s="6" customFormat="1" ht="16.5">
      <c r="A3118" s="73" t="s">
        <v>5395</v>
      </c>
      <c r="B3118" s="76" t="s">
        <v>5396</v>
      </c>
      <c r="C3118" s="46" t="s">
        <v>18</v>
      </c>
      <c r="D3118" s="74">
        <v>7.07</v>
      </c>
      <c r="E3118" s="29">
        <f t="shared" ref="E3118:E3181" si="191">ROUND(D3118*0.22,2)</f>
        <v>1.56</v>
      </c>
      <c r="F3118" s="28">
        <f t="shared" si="190"/>
        <v>8.6300000000000008</v>
      </c>
      <c r="G3118" s="100" t="s">
        <v>413</v>
      </c>
      <c r="H3118" s="7"/>
    </row>
    <row r="3119" spans="1:8" s="6" customFormat="1" ht="16.5">
      <c r="A3119" s="73" t="s">
        <v>5397</v>
      </c>
      <c r="B3119" s="76" t="s">
        <v>5398</v>
      </c>
      <c r="C3119" s="46" t="s">
        <v>18</v>
      </c>
      <c r="D3119" s="74">
        <v>21.23</v>
      </c>
      <c r="E3119" s="29">
        <f t="shared" si="191"/>
        <v>4.67</v>
      </c>
      <c r="F3119" s="28">
        <f t="shared" si="190"/>
        <v>25.9</v>
      </c>
      <c r="G3119" s="100" t="s">
        <v>413</v>
      </c>
      <c r="H3119" s="7"/>
    </row>
    <row r="3120" spans="1:8" s="6" customFormat="1" ht="16.5">
      <c r="A3120" s="73"/>
      <c r="B3120" s="99" t="s">
        <v>5399</v>
      </c>
      <c r="C3120" s="108"/>
      <c r="D3120" s="47"/>
      <c r="E3120" s="47"/>
      <c r="F3120" s="47"/>
      <c r="G3120" s="48"/>
      <c r="H3120" s="7"/>
    </row>
    <row r="3121" spans="1:8" s="6" customFormat="1" ht="33">
      <c r="A3121" s="73" t="s">
        <v>5400</v>
      </c>
      <c r="B3121" s="76" t="s">
        <v>5401</v>
      </c>
      <c r="C3121" s="46" t="s">
        <v>3389</v>
      </c>
      <c r="D3121" s="74">
        <v>6894.41</v>
      </c>
      <c r="E3121" s="29">
        <f t="shared" si="191"/>
        <v>1516.77</v>
      </c>
      <c r="F3121" s="28">
        <f t="shared" ref="F3121:F3125" si="192">E3121+D3121</f>
        <v>8411.18</v>
      </c>
      <c r="G3121" s="100"/>
      <c r="H3121" s="7"/>
    </row>
    <row r="3122" spans="1:8" s="6" customFormat="1" ht="16.5">
      <c r="A3122" s="73" t="s">
        <v>5402</v>
      </c>
      <c r="B3122" s="76" t="s">
        <v>5403</v>
      </c>
      <c r="C3122" s="46" t="s">
        <v>5404</v>
      </c>
      <c r="D3122" s="74">
        <v>1075.58</v>
      </c>
      <c r="E3122" s="29">
        <f t="shared" si="191"/>
        <v>236.63</v>
      </c>
      <c r="F3122" s="28">
        <f t="shared" si="192"/>
        <v>1312.21</v>
      </c>
      <c r="G3122" s="100"/>
      <c r="H3122" s="7"/>
    </row>
    <row r="3123" spans="1:8" s="6" customFormat="1" ht="16.5">
      <c r="A3123" s="73" t="s">
        <v>5405</v>
      </c>
      <c r="B3123" s="76" t="s">
        <v>5406</v>
      </c>
      <c r="C3123" s="46" t="s">
        <v>3389</v>
      </c>
      <c r="D3123" s="74">
        <v>401.89</v>
      </c>
      <c r="E3123" s="29">
        <f t="shared" si="191"/>
        <v>88.42</v>
      </c>
      <c r="F3123" s="28">
        <f t="shared" si="192"/>
        <v>490.31</v>
      </c>
      <c r="G3123" s="100"/>
      <c r="H3123" s="7"/>
    </row>
    <row r="3124" spans="1:8" s="6" customFormat="1" ht="16.5">
      <c r="A3124" s="73" t="s">
        <v>5407</v>
      </c>
      <c r="B3124" s="76" t="s">
        <v>5408</v>
      </c>
      <c r="C3124" s="46" t="s">
        <v>5404</v>
      </c>
      <c r="D3124" s="74">
        <v>353.64</v>
      </c>
      <c r="E3124" s="29">
        <f t="shared" si="191"/>
        <v>77.8</v>
      </c>
      <c r="F3124" s="28">
        <f t="shared" si="192"/>
        <v>431.44</v>
      </c>
      <c r="G3124" s="100"/>
      <c r="H3124" s="7"/>
    </row>
    <row r="3125" spans="1:8" s="6" customFormat="1" ht="16.5">
      <c r="A3125" s="73">
        <v>3110457</v>
      </c>
      <c r="B3125" s="76" t="s">
        <v>5409</v>
      </c>
      <c r="C3125" s="46" t="s">
        <v>3900</v>
      </c>
      <c r="D3125" s="74">
        <v>447.09</v>
      </c>
      <c r="E3125" s="29">
        <f t="shared" si="191"/>
        <v>98.36</v>
      </c>
      <c r="F3125" s="28">
        <f t="shared" si="192"/>
        <v>545.44999999999993</v>
      </c>
      <c r="G3125" s="100"/>
      <c r="H3125" s="7"/>
    </row>
    <row r="3126" spans="1:8" s="6" customFormat="1" ht="16.5">
      <c r="A3126" s="73"/>
      <c r="B3126" s="99" t="s">
        <v>5410</v>
      </c>
      <c r="C3126" s="108"/>
      <c r="D3126" s="47"/>
      <c r="E3126" s="47"/>
      <c r="F3126" s="47"/>
      <c r="G3126" s="48"/>
      <c r="H3126" s="7"/>
    </row>
    <row r="3127" spans="1:8" s="6" customFormat="1" ht="16.5">
      <c r="A3127" s="73" t="s">
        <v>5411</v>
      </c>
      <c r="B3127" s="76" t="s">
        <v>5412</v>
      </c>
      <c r="C3127" s="46" t="s">
        <v>4802</v>
      </c>
      <c r="D3127" s="74">
        <v>1613.36</v>
      </c>
      <c r="E3127" s="29">
        <f t="shared" si="191"/>
        <v>354.94</v>
      </c>
      <c r="F3127" s="28">
        <f t="shared" ref="F3127:F3129" si="193">E3127+D3127</f>
        <v>1968.3</v>
      </c>
      <c r="G3127" s="100"/>
      <c r="H3127" s="7"/>
    </row>
    <row r="3128" spans="1:8" s="6" customFormat="1" ht="16.5">
      <c r="A3128" s="73" t="s">
        <v>5413</v>
      </c>
      <c r="B3128" s="76" t="s">
        <v>5414</v>
      </c>
      <c r="C3128" s="46" t="s">
        <v>4802</v>
      </c>
      <c r="D3128" s="74">
        <v>2.16</v>
      </c>
      <c r="E3128" s="29">
        <f t="shared" si="191"/>
        <v>0.48</v>
      </c>
      <c r="F3128" s="28">
        <f t="shared" si="193"/>
        <v>2.64</v>
      </c>
      <c r="G3128" s="100" t="s">
        <v>2287</v>
      </c>
      <c r="H3128" s="7"/>
    </row>
    <row r="3129" spans="1:8" s="6" customFormat="1" ht="16.5">
      <c r="A3129" s="73" t="s">
        <v>5415</v>
      </c>
      <c r="B3129" s="76" t="s">
        <v>5416</v>
      </c>
      <c r="C3129" s="46" t="s">
        <v>4802</v>
      </c>
      <c r="D3129" s="74">
        <v>7.53</v>
      </c>
      <c r="E3129" s="29">
        <f t="shared" si="191"/>
        <v>1.66</v>
      </c>
      <c r="F3129" s="28">
        <f t="shared" si="193"/>
        <v>9.19</v>
      </c>
      <c r="G3129" s="100" t="s">
        <v>2287</v>
      </c>
      <c r="H3129" s="7"/>
    </row>
    <row r="3130" spans="1:8" s="6" customFormat="1" ht="18.75">
      <c r="A3130" s="145" t="s">
        <v>5417</v>
      </c>
      <c r="B3130" s="143"/>
      <c r="C3130" s="143"/>
      <c r="D3130" s="143"/>
      <c r="E3130" s="143"/>
      <c r="F3130" s="143"/>
      <c r="G3130" s="144"/>
      <c r="H3130" s="7"/>
    </row>
    <row r="3131" spans="1:8" s="6" customFormat="1" ht="16.5">
      <c r="A3131" s="73" t="s">
        <v>5418</v>
      </c>
      <c r="B3131" s="76" t="s">
        <v>5419</v>
      </c>
      <c r="C3131" s="46" t="s">
        <v>18</v>
      </c>
      <c r="D3131" s="74">
        <v>19109.91</v>
      </c>
      <c r="E3131" s="29">
        <f t="shared" si="191"/>
        <v>4204.18</v>
      </c>
      <c r="F3131" s="28">
        <f t="shared" ref="F3131:F3194" si="194">E3131+D3131</f>
        <v>23314.09</v>
      </c>
      <c r="G3131" s="100"/>
      <c r="H3131" s="7"/>
    </row>
    <row r="3132" spans="1:8" s="6" customFormat="1" ht="16.5">
      <c r="A3132" s="73" t="s">
        <v>5420</v>
      </c>
      <c r="B3132" s="76" t="s">
        <v>5421</v>
      </c>
      <c r="C3132" s="46" t="s">
        <v>18</v>
      </c>
      <c r="D3132" s="74">
        <v>16941.95</v>
      </c>
      <c r="E3132" s="29">
        <f t="shared" si="191"/>
        <v>3727.23</v>
      </c>
      <c r="F3132" s="28">
        <f t="shared" si="194"/>
        <v>20669.18</v>
      </c>
      <c r="G3132" s="100"/>
      <c r="H3132" s="7"/>
    </row>
    <row r="3133" spans="1:8" s="6" customFormat="1" ht="16.5">
      <c r="A3133" s="73" t="s">
        <v>5422</v>
      </c>
      <c r="B3133" s="76" t="s">
        <v>5423</v>
      </c>
      <c r="C3133" s="46" t="s">
        <v>18</v>
      </c>
      <c r="D3133" s="74">
        <v>15799.79</v>
      </c>
      <c r="E3133" s="29">
        <f t="shared" si="191"/>
        <v>3475.95</v>
      </c>
      <c r="F3133" s="28">
        <f t="shared" si="194"/>
        <v>19275.740000000002</v>
      </c>
      <c r="G3133" s="100"/>
      <c r="H3133" s="7"/>
    </row>
    <row r="3134" spans="1:8" s="6" customFormat="1" ht="16.5">
      <c r="A3134" s="73" t="s">
        <v>5424</v>
      </c>
      <c r="B3134" s="76" t="s">
        <v>5425</v>
      </c>
      <c r="C3134" s="46" t="s">
        <v>18</v>
      </c>
      <c r="D3134" s="74">
        <v>14914.09</v>
      </c>
      <c r="E3134" s="29">
        <f t="shared" si="191"/>
        <v>3281.1</v>
      </c>
      <c r="F3134" s="28">
        <f t="shared" si="194"/>
        <v>18195.189999999999</v>
      </c>
      <c r="G3134" s="100"/>
      <c r="H3134" s="7"/>
    </row>
    <row r="3135" spans="1:8" s="6" customFormat="1" ht="16.5">
      <c r="A3135" s="73" t="s">
        <v>5426</v>
      </c>
      <c r="B3135" s="76" t="s">
        <v>5427</v>
      </c>
      <c r="C3135" s="46" t="s">
        <v>18</v>
      </c>
      <c r="D3135" s="74">
        <v>30063.360000000001</v>
      </c>
      <c r="E3135" s="29">
        <f t="shared" si="191"/>
        <v>6613.94</v>
      </c>
      <c r="F3135" s="28">
        <f t="shared" si="194"/>
        <v>36677.300000000003</v>
      </c>
      <c r="G3135" s="100"/>
      <c r="H3135" s="7"/>
    </row>
    <row r="3136" spans="1:8" s="6" customFormat="1" ht="16.5">
      <c r="A3136" s="73" t="s">
        <v>5428</v>
      </c>
      <c r="B3136" s="76" t="s">
        <v>5429</v>
      </c>
      <c r="C3136" s="46" t="s">
        <v>18</v>
      </c>
      <c r="D3136" s="74">
        <v>29399.62</v>
      </c>
      <c r="E3136" s="29">
        <f t="shared" si="191"/>
        <v>6467.92</v>
      </c>
      <c r="F3136" s="28">
        <f t="shared" si="194"/>
        <v>35867.54</v>
      </c>
      <c r="G3136" s="100"/>
      <c r="H3136" s="7"/>
    </row>
    <row r="3137" spans="1:8" s="6" customFormat="1" ht="16.5">
      <c r="A3137" s="73" t="s">
        <v>5430</v>
      </c>
      <c r="B3137" s="76" t="s">
        <v>5431</v>
      </c>
      <c r="C3137" s="46" t="s">
        <v>18</v>
      </c>
      <c r="D3137" s="74">
        <v>28736</v>
      </c>
      <c r="E3137" s="29">
        <f t="shared" si="191"/>
        <v>6321.92</v>
      </c>
      <c r="F3137" s="28">
        <f t="shared" si="194"/>
        <v>35057.919999999998</v>
      </c>
      <c r="G3137" s="100"/>
      <c r="H3137" s="7"/>
    </row>
    <row r="3138" spans="1:8" s="6" customFormat="1" ht="16.5">
      <c r="A3138" s="73" t="s">
        <v>5432</v>
      </c>
      <c r="B3138" s="76" t="s">
        <v>5433</v>
      </c>
      <c r="C3138" s="46" t="s">
        <v>18</v>
      </c>
      <c r="D3138" s="74">
        <v>28072.38</v>
      </c>
      <c r="E3138" s="29">
        <f t="shared" si="191"/>
        <v>6175.92</v>
      </c>
      <c r="F3138" s="28">
        <f t="shared" si="194"/>
        <v>34248.300000000003</v>
      </c>
      <c r="G3138" s="100"/>
      <c r="H3138" s="7"/>
    </row>
    <row r="3139" spans="1:8" s="6" customFormat="1" ht="16.5">
      <c r="A3139" s="73" t="s">
        <v>5434</v>
      </c>
      <c r="B3139" s="76" t="s">
        <v>5435</v>
      </c>
      <c r="C3139" s="46" t="s">
        <v>18</v>
      </c>
      <c r="D3139" s="74">
        <v>30063.360000000001</v>
      </c>
      <c r="E3139" s="29">
        <f t="shared" si="191"/>
        <v>6613.94</v>
      </c>
      <c r="F3139" s="28">
        <f t="shared" si="194"/>
        <v>36677.300000000003</v>
      </c>
      <c r="G3139" s="100"/>
      <c r="H3139" s="7"/>
    </row>
    <row r="3140" spans="1:8" s="6" customFormat="1" ht="16.5">
      <c r="A3140" s="73" t="s">
        <v>5436</v>
      </c>
      <c r="B3140" s="76" t="s">
        <v>5437</v>
      </c>
      <c r="C3140" s="46" t="s">
        <v>18</v>
      </c>
      <c r="D3140" s="74">
        <v>29399.62</v>
      </c>
      <c r="E3140" s="29">
        <f t="shared" si="191"/>
        <v>6467.92</v>
      </c>
      <c r="F3140" s="28">
        <f t="shared" si="194"/>
        <v>35867.54</v>
      </c>
      <c r="G3140" s="100"/>
      <c r="H3140" s="7"/>
    </row>
    <row r="3141" spans="1:8" s="6" customFormat="1" ht="16.5">
      <c r="A3141" s="73" t="s">
        <v>5438</v>
      </c>
      <c r="B3141" s="76" t="s">
        <v>5439</v>
      </c>
      <c r="C3141" s="46" t="s">
        <v>18</v>
      </c>
      <c r="D3141" s="74">
        <v>28736</v>
      </c>
      <c r="E3141" s="29">
        <f t="shared" si="191"/>
        <v>6321.92</v>
      </c>
      <c r="F3141" s="28">
        <f t="shared" si="194"/>
        <v>35057.919999999998</v>
      </c>
      <c r="G3141" s="100"/>
      <c r="H3141" s="7"/>
    </row>
    <row r="3142" spans="1:8" s="6" customFormat="1" ht="16.5">
      <c r="A3142" s="73" t="s">
        <v>5440</v>
      </c>
      <c r="B3142" s="76" t="s">
        <v>5441</v>
      </c>
      <c r="C3142" s="46" t="s">
        <v>18</v>
      </c>
      <c r="D3142" s="74">
        <v>28072.38</v>
      </c>
      <c r="E3142" s="29">
        <f t="shared" si="191"/>
        <v>6175.92</v>
      </c>
      <c r="F3142" s="28">
        <f t="shared" si="194"/>
        <v>34248.300000000003</v>
      </c>
      <c r="G3142" s="100"/>
      <c r="H3142" s="7"/>
    </row>
    <row r="3143" spans="1:8" s="6" customFormat="1" ht="16.5">
      <c r="A3143" s="73" t="s">
        <v>5442</v>
      </c>
      <c r="B3143" s="76" t="s">
        <v>5443</v>
      </c>
      <c r="C3143" s="46" t="s">
        <v>18</v>
      </c>
      <c r="D3143" s="74">
        <v>22544.65</v>
      </c>
      <c r="E3143" s="29">
        <f t="shared" si="191"/>
        <v>4959.82</v>
      </c>
      <c r="F3143" s="28">
        <f t="shared" si="194"/>
        <v>27504.47</v>
      </c>
      <c r="G3143" s="100"/>
      <c r="H3143" s="7"/>
    </row>
    <row r="3144" spans="1:8" s="6" customFormat="1" ht="16.5">
      <c r="A3144" s="73" t="s">
        <v>5444</v>
      </c>
      <c r="B3144" s="76" t="s">
        <v>5445</v>
      </c>
      <c r="C3144" s="46" t="s">
        <v>18</v>
      </c>
      <c r="D3144" s="74">
        <v>20289.88</v>
      </c>
      <c r="E3144" s="29">
        <f t="shared" si="191"/>
        <v>4463.7700000000004</v>
      </c>
      <c r="F3144" s="28">
        <f t="shared" si="194"/>
        <v>24753.65</v>
      </c>
      <c r="G3144" s="100"/>
      <c r="H3144" s="7"/>
    </row>
    <row r="3145" spans="1:8" s="6" customFormat="1" ht="16.5">
      <c r="A3145" s="73" t="s">
        <v>5446</v>
      </c>
      <c r="B3145" s="76" t="s">
        <v>5447</v>
      </c>
      <c r="C3145" s="46" t="s">
        <v>18</v>
      </c>
      <c r="D3145" s="74">
        <v>19060.91</v>
      </c>
      <c r="E3145" s="29">
        <f t="shared" si="191"/>
        <v>4193.3999999999996</v>
      </c>
      <c r="F3145" s="28">
        <f t="shared" si="194"/>
        <v>23254.309999999998</v>
      </c>
      <c r="G3145" s="100"/>
      <c r="H3145" s="7"/>
    </row>
    <row r="3146" spans="1:8" s="6" customFormat="1" ht="16.5">
      <c r="A3146" s="73" t="s">
        <v>5448</v>
      </c>
      <c r="B3146" s="76" t="s">
        <v>5449</v>
      </c>
      <c r="C3146" s="46" t="s">
        <v>18</v>
      </c>
      <c r="D3146" s="74">
        <v>18088.39</v>
      </c>
      <c r="E3146" s="29">
        <f t="shared" si="191"/>
        <v>3979.45</v>
      </c>
      <c r="F3146" s="28">
        <f t="shared" si="194"/>
        <v>22067.84</v>
      </c>
      <c r="G3146" s="100"/>
      <c r="H3146" s="7"/>
    </row>
    <row r="3147" spans="1:8" s="6" customFormat="1" ht="16.5">
      <c r="A3147" s="73" t="s">
        <v>5450</v>
      </c>
      <c r="B3147" s="76" t="s">
        <v>5451</v>
      </c>
      <c r="C3147" s="46" t="s">
        <v>18</v>
      </c>
      <c r="D3147" s="74">
        <v>30063.3</v>
      </c>
      <c r="E3147" s="29">
        <f t="shared" si="191"/>
        <v>6613.93</v>
      </c>
      <c r="F3147" s="28">
        <f t="shared" si="194"/>
        <v>36677.229999999996</v>
      </c>
      <c r="G3147" s="100"/>
      <c r="H3147" s="7"/>
    </row>
    <row r="3148" spans="1:8" s="6" customFormat="1" ht="16.5">
      <c r="A3148" s="73" t="s">
        <v>5452</v>
      </c>
      <c r="B3148" s="76" t="s">
        <v>5453</v>
      </c>
      <c r="C3148" s="46" t="s">
        <v>18</v>
      </c>
      <c r="D3148" s="74">
        <v>29399.67</v>
      </c>
      <c r="E3148" s="29">
        <f t="shared" si="191"/>
        <v>6467.93</v>
      </c>
      <c r="F3148" s="28">
        <f t="shared" si="194"/>
        <v>35867.599999999999</v>
      </c>
      <c r="G3148" s="100"/>
      <c r="H3148" s="7"/>
    </row>
    <row r="3149" spans="1:8" s="6" customFormat="1" ht="16.5">
      <c r="A3149" s="73" t="s">
        <v>5454</v>
      </c>
      <c r="B3149" s="76" t="s">
        <v>5455</v>
      </c>
      <c r="C3149" s="46" t="s">
        <v>18</v>
      </c>
      <c r="D3149" s="74">
        <v>28736.04</v>
      </c>
      <c r="E3149" s="29">
        <f t="shared" si="191"/>
        <v>6321.93</v>
      </c>
      <c r="F3149" s="28">
        <f t="shared" si="194"/>
        <v>35057.97</v>
      </c>
      <c r="G3149" s="100"/>
      <c r="H3149" s="7"/>
    </row>
    <row r="3150" spans="1:8" s="6" customFormat="1" ht="16.5">
      <c r="A3150" s="73" t="s">
        <v>5456</v>
      </c>
      <c r="B3150" s="76" t="s">
        <v>5457</v>
      </c>
      <c r="C3150" s="46" t="s">
        <v>18</v>
      </c>
      <c r="D3150" s="74">
        <v>28072.41</v>
      </c>
      <c r="E3150" s="29">
        <f t="shared" si="191"/>
        <v>6175.93</v>
      </c>
      <c r="F3150" s="28">
        <f t="shared" si="194"/>
        <v>34248.339999999997</v>
      </c>
      <c r="G3150" s="100"/>
      <c r="H3150" s="7"/>
    </row>
    <row r="3151" spans="1:8" s="6" customFormat="1" ht="16.5">
      <c r="A3151" s="73" t="s">
        <v>5458</v>
      </c>
      <c r="B3151" s="76" t="s">
        <v>5459</v>
      </c>
      <c r="C3151" s="46" t="s">
        <v>18</v>
      </c>
      <c r="D3151" s="74">
        <v>19164.900000000001</v>
      </c>
      <c r="E3151" s="29">
        <f t="shared" si="191"/>
        <v>4216.28</v>
      </c>
      <c r="F3151" s="28">
        <f t="shared" si="194"/>
        <v>23381.18</v>
      </c>
      <c r="G3151" s="100"/>
      <c r="H3151" s="7"/>
    </row>
    <row r="3152" spans="1:8" s="6" customFormat="1" ht="16.5">
      <c r="A3152" s="73" t="s">
        <v>5460</v>
      </c>
      <c r="B3152" s="76" t="s">
        <v>5461</v>
      </c>
      <c r="C3152" s="46" t="s">
        <v>18</v>
      </c>
      <c r="D3152" s="74">
        <v>16996.98</v>
      </c>
      <c r="E3152" s="29">
        <f t="shared" si="191"/>
        <v>3739.34</v>
      </c>
      <c r="F3152" s="28">
        <f t="shared" si="194"/>
        <v>20736.32</v>
      </c>
      <c r="G3152" s="100"/>
      <c r="H3152" s="7"/>
    </row>
    <row r="3153" spans="1:8" s="6" customFormat="1" ht="16.5">
      <c r="A3153" s="73" t="s">
        <v>5462</v>
      </c>
      <c r="B3153" s="76" t="s">
        <v>5463</v>
      </c>
      <c r="C3153" s="46" t="s">
        <v>18</v>
      </c>
      <c r="D3153" s="74">
        <v>15854.89</v>
      </c>
      <c r="E3153" s="29">
        <f t="shared" si="191"/>
        <v>3488.08</v>
      </c>
      <c r="F3153" s="28">
        <f t="shared" si="194"/>
        <v>19342.97</v>
      </c>
      <c r="G3153" s="100"/>
      <c r="H3153" s="7"/>
    </row>
    <row r="3154" spans="1:8" s="6" customFormat="1" ht="16.5">
      <c r="A3154" s="73" t="s">
        <v>5464</v>
      </c>
      <c r="B3154" s="76" t="s">
        <v>5465</v>
      </c>
      <c r="C3154" s="46" t="s">
        <v>18</v>
      </c>
      <c r="D3154" s="74">
        <v>14969.15</v>
      </c>
      <c r="E3154" s="29">
        <f t="shared" si="191"/>
        <v>3293.21</v>
      </c>
      <c r="F3154" s="28">
        <f t="shared" si="194"/>
        <v>18262.36</v>
      </c>
      <c r="G3154" s="100"/>
      <c r="H3154" s="7"/>
    </row>
    <row r="3155" spans="1:8" s="6" customFormat="1" ht="16.5">
      <c r="A3155" s="73" t="s">
        <v>5466</v>
      </c>
      <c r="B3155" s="76" t="s">
        <v>5467</v>
      </c>
      <c r="C3155" s="46" t="s">
        <v>18</v>
      </c>
      <c r="D3155" s="74">
        <v>28339.57</v>
      </c>
      <c r="E3155" s="29">
        <f t="shared" si="191"/>
        <v>6234.71</v>
      </c>
      <c r="F3155" s="28">
        <f t="shared" si="194"/>
        <v>34574.28</v>
      </c>
      <c r="G3155" s="100"/>
      <c r="H3155" s="7"/>
    </row>
    <row r="3156" spans="1:8" s="6" customFormat="1" ht="16.5">
      <c r="A3156" s="73" t="s">
        <v>5468</v>
      </c>
      <c r="B3156" s="76" t="s">
        <v>5469</v>
      </c>
      <c r="C3156" s="46" t="s">
        <v>18</v>
      </c>
      <c r="D3156" s="74">
        <v>25989.81</v>
      </c>
      <c r="E3156" s="29">
        <f t="shared" si="191"/>
        <v>5717.76</v>
      </c>
      <c r="F3156" s="28">
        <f t="shared" si="194"/>
        <v>31707.57</v>
      </c>
      <c r="G3156" s="100"/>
      <c r="H3156" s="7"/>
    </row>
    <row r="3157" spans="1:8" s="6" customFormat="1" ht="16.5">
      <c r="A3157" s="73" t="s">
        <v>5470</v>
      </c>
      <c r="B3157" s="76" t="s">
        <v>5471</v>
      </c>
      <c r="C3157" s="46" t="s">
        <v>18</v>
      </c>
      <c r="D3157" s="74">
        <v>24871.03</v>
      </c>
      <c r="E3157" s="29">
        <f t="shared" si="191"/>
        <v>5471.63</v>
      </c>
      <c r="F3157" s="28">
        <f t="shared" si="194"/>
        <v>30342.66</v>
      </c>
      <c r="G3157" s="100"/>
      <c r="H3157" s="7"/>
    </row>
    <row r="3158" spans="1:8" s="6" customFormat="1" ht="16.5">
      <c r="A3158" s="73" t="s">
        <v>5472</v>
      </c>
      <c r="B3158" s="76" t="s">
        <v>5473</v>
      </c>
      <c r="C3158" s="46" t="s">
        <v>18</v>
      </c>
      <c r="D3158" s="74">
        <v>24059.97</v>
      </c>
      <c r="E3158" s="29">
        <f t="shared" si="191"/>
        <v>5293.19</v>
      </c>
      <c r="F3158" s="28">
        <f t="shared" si="194"/>
        <v>29353.16</v>
      </c>
      <c r="G3158" s="100"/>
      <c r="H3158" s="7"/>
    </row>
    <row r="3159" spans="1:8" s="6" customFormat="1" ht="16.5">
      <c r="A3159" s="73" t="s">
        <v>5474</v>
      </c>
      <c r="B3159" s="76" t="s">
        <v>5475</v>
      </c>
      <c r="C3159" s="46" t="s">
        <v>18</v>
      </c>
      <c r="D3159" s="74">
        <v>31682.26</v>
      </c>
      <c r="E3159" s="29">
        <f t="shared" si="191"/>
        <v>6970.1</v>
      </c>
      <c r="F3159" s="28">
        <f t="shared" si="194"/>
        <v>38652.36</v>
      </c>
      <c r="G3159" s="100"/>
      <c r="H3159" s="7"/>
    </row>
    <row r="3160" spans="1:8" s="6" customFormat="1" ht="16.5">
      <c r="A3160" s="73" t="s">
        <v>5476</v>
      </c>
      <c r="B3160" s="76" t="s">
        <v>5477</v>
      </c>
      <c r="C3160" s="46" t="s">
        <v>18</v>
      </c>
      <c r="D3160" s="74">
        <v>30255.71</v>
      </c>
      <c r="E3160" s="29">
        <f t="shared" si="191"/>
        <v>6656.26</v>
      </c>
      <c r="F3160" s="28">
        <f t="shared" si="194"/>
        <v>36911.97</v>
      </c>
      <c r="G3160" s="100"/>
      <c r="H3160" s="7"/>
    </row>
    <row r="3161" spans="1:8" s="6" customFormat="1" ht="16.5">
      <c r="A3161" s="73" t="s">
        <v>5478</v>
      </c>
      <c r="B3161" s="76" t="s">
        <v>5479</v>
      </c>
      <c r="C3161" s="46" t="s">
        <v>18</v>
      </c>
      <c r="D3161" s="74">
        <v>29444.68</v>
      </c>
      <c r="E3161" s="29">
        <f t="shared" si="191"/>
        <v>6477.83</v>
      </c>
      <c r="F3161" s="28">
        <f t="shared" si="194"/>
        <v>35922.51</v>
      </c>
      <c r="G3161" s="100"/>
      <c r="H3161" s="7"/>
    </row>
    <row r="3162" spans="1:8" s="6" customFormat="1" ht="16.5">
      <c r="A3162" s="73" t="s">
        <v>5480</v>
      </c>
      <c r="B3162" s="76" t="s">
        <v>5481</v>
      </c>
      <c r="C3162" s="46" t="s">
        <v>18</v>
      </c>
      <c r="D3162" s="74">
        <v>28633.64</v>
      </c>
      <c r="E3162" s="29">
        <f t="shared" si="191"/>
        <v>6299.4</v>
      </c>
      <c r="F3162" s="28">
        <f t="shared" si="194"/>
        <v>34933.040000000001</v>
      </c>
      <c r="G3162" s="100"/>
      <c r="H3162" s="7"/>
    </row>
    <row r="3163" spans="1:8" s="6" customFormat="1" ht="16.5">
      <c r="A3163" s="73" t="s">
        <v>5482</v>
      </c>
      <c r="B3163" s="76" t="s">
        <v>5483</v>
      </c>
      <c r="C3163" s="46" t="s">
        <v>18</v>
      </c>
      <c r="D3163" s="74">
        <v>32470.36</v>
      </c>
      <c r="E3163" s="29">
        <f t="shared" si="191"/>
        <v>7143.48</v>
      </c>
      <c r="F3163" s="28">
        <f t="shared" si="194"/>
        <v>39613.839999999997</v>
      </c>
      <c r="G3163" s="100"/>
      <c r="H3163" s="7"/>
    </row>
    <row r="3164" spans="1:8" s="6" customFormat="1" ht="16.5">
      <c r="A3164" s="73" t="s">
        <v>5484</v>
      </c>
      <c r="B3164" s="76" t="s">
        <v>5485</v>
      </c>
      <c r="C3164" s="46" t="s">
        <v>18</v>
      </c>
      <c r="D3164" s="74">
        <v>31806.73</v>
      </c>
      <c r="E3164" s="29">
        <f t="shared" si="191"/>
        <v>6997.48</v>
      </c>
      <c r="F3164" s="28">
        <f t="shared" si="194"/>
        <v>38804.21</v>
      </c>
      <c r="G3164" s="100"/>
      <c r="H3164" s="7"/>
    </row>
    <row r="3165" spans="1:8" s="6" customFormat="1" ht="16.5">
      <c r="A3165" s="73" t="s">
        <v>5486</v>
      </c>
      <c r="B3165" s="76" t="s">
        <v>5487</v>
      </c>
      <c r="C3165" s="46" t="s">
        <v>18</v>
      </c>
      <c r="D3165" s="74">
        <v>31143.1</v>
      </c>
      <c r="E3165" s="29">
        <f t="shared" si="191"/>
        <v>6851.48</v>
      </c>
      <c r="F3165" s="28">
        <f t="shared" si="194"/>
        <v>37994.58</v>
      </c>
      <c r="G3165" s="100"/>
      <c r="H3165" s="7"/>
    </row>
    <row r="3166" spans="1:8" s="6" customFormat="1" ht="16.5">
      <c r="A3166" s="73" t="s">
        <v>5488</v>
      </c>
      <c r="B3166" s="76" t="s">
        <v>5489</v>
      </c>
      <c r="C3166" s="46" t="s">
        <v>18</v>
      </c>
      <c r="D3166" s="74">
        <v>30479.47</v>
      </c>
      <c r="E3166" s="29">
        <f t="shared" si="191"/>
        <v>6705.48</v>
      </c>
      <c r="F3166" s="28">
        <f t="shared" si="194"/>
        <v>37184.949999999997</v>
      </c>
      <c r="G3166" s="100"/>
      <c r="H3166" s="7"/>
    </row>
    <row r="3167" spans="1:8" s="6" customFormat="1" ht="16.5">
      <c r="A3167" s="73" t="s">
        <v>5490</v>
      </c>
      <c r="B3167" s="76" t="s">
        <v>5491</v>
      </c>
      <c r="C3167" s="46" t="s">
        <v>18</v>
      </c>
      <c r="D3167" s="74">
        <v>13762.69</v>
      </c>
      <c r="E3167" s="29">
        <f t="shared" si="191"/>
        <v>3027.79</v>
      </c>
      <c r="F3167" s="28">
        <f t="shared" si="194"/>
        <v>16790.48</v>
      </c>
      <c r="G3167" s="100"/>
      <c r="H3167" s="7"/>
    </row>
    <row r="3168" spans="1:8" s="6" customFormat="1" ht="16.5">
      <c r="A3168" s="73" t="s">
        <v>5492</v>
      </c>
      <c r="B3168" s="76" t="s">
        <v>5493</v>
      </c>
      <c r="C3168" s="46" t="s">
        <v>18</v>
      </c>
      <c r="D3168" s="74">
        <v>11752.03</v>
      </c>
      <c r="E3168" s="29">
        <f t="shared" si="191"/>
        <v>2585.4499999999998</v>
      </c>
      <c r="F3168" s="28">
        <f t="shared" si="194"/>
        <v>14337.48</v>
      </c>
      <c r="G3168" s="100"/>
      <c r="H3168" s="7"/>
    </row>
    <row r="3169" spans="1:8" s="6" customFormat="1" ht="16.5">
      <c r="A3169" s="73" t="s">
        <v>5494</v>
      </c>
      <c r="B3169" s="76" t="s">
        <v>5495</v>
      </c>
      <c r="C3169" s="46" t="s">
        <v>18</v>
      </c>
      <c r="D3169" s="74">
        <v>10767.14</v>
      </c>
      <c r="E3169" s="29">
        <f t="shared" si="191"/>
        <v>2368.77</v>
      </c>
      <c r="F3169" s="28">
        <f t="shared" si="194"/>
        <v>13135.91</v>
      </c>
      <c r="G3169" s="100"/>
      <c r="H3169" s="7"/>
    </row>
    <row r="3170" spans="1:8" s="6" customFormat="1" ht="16.5">
      <c r="A3170" s="73" t="s">
        <v>5496</v>
      </c>
      <c r="B3170" s="76" t="s">
        <v>5497</v>
      </c>
      <c r="C3170" s="46" t="s">
        <v>18</v>
      </c>
      <c r="D3170" s="74">
        <v>10038.73</v>
      </c>
      <c r="E3170" s="29">
        <f t="shared" si="191"/>
        <v>2208.52</v>
      </c>
      <c r="F3170" s="28">
        <f t="shared" si="194"/>
        <v>12247.25</v>
      </c>
      <c r="G3170" s="100"/>
      <c r="H3170" s="7"/>
    </row>
    <row r="3171" spans="1:8" s="6" customFormat="1" ht="16.5">
      <c r="A3171" s="73" t="s">
        <v>5498</v>
      </c>
      <c r="B3171" s="76" t="s">
        <v>5499</v>
      </c>
      <c r="C3171" s="46" t="s">
        <v>18</v>
      </c>
      <c r="D3171" s="74">
        <v>19109.91</v>
      </c>
      <c r="E3171" s="29">
        <f t="shared" si="191"/>
        <v>4204.18</v>
      </c>
      <c r="F3171" s="28">
        <f t="shared" si="194"/>
        <v>23314.09</v>
      </c>
      <c r="G3171" s="100"/>
      <c r="H3171" s="7"/>
    </row>
    <row r="3172" spans="1:8" s="6" customFormat="1" ht="16.5">
      <c r="A3172" s="73" t="s">
        <v>5500</v>
      </c>
      <c r="B3172" s="76" t="s">
        <v>5501</v>
      </c>
      <c r="C3172" s="46" t="s">
        <v>18</v>
      </c>
      <c r="D3172" s="74">
        <v>16941.95</v>
      </c>
      <c r="E3172" s="29">
        <f t="shared" si="191"/>
        <v>3727.23</v>
      </c>
      <c r="F3172" s="28">
        <f t="shared" si="194"/>
        <v>20669.18</v>
      </c>
      <c r="G3172" s="100"/>
      <c r="H3172" s="7"/>
    </row>
    <row r="3173" spans="1:8" s="6" customFormat="1" ht="16.5">
      <c r="A3173" s="73" t="s">
        <v>5502</v>
      </c>
      <c r="B3173" s="76" t="s">
        <v>5503</v>
      </c>
      <c r="C3173" s="46" t="s">
        <v>18</v>
      </c>
      <c r="D3173" s="74">
        <v>15799.79</v>
      </c>
      <c r="E3173" s="29">
        <f t="shared" si="191"/>
        <v>3475.95</v>
      </c>
      <c r="F3173" s="28">
        <f t="shared" si="194"/>
        <v>19275.740000000002</v>
      </c>
      <c r="G3173" s="100"/>
      <c r="H3173" s="7"/>
    </row>
    <row r="3174" spans="1:8" s="6" customFormat="1" ht="16.5">
      <c r="A3174" s="73" t="s">
        <v>5504</v>
      </c>
      <c r="B3174" s="76" t="s">
        <v>5505</v>
      </c>
      <c r="C3174" s="46" t="s">
        <v>18</v>
      </c>
      <c r="D3174" s="74">
        <v>14914.09</v>
      </c>
      <c r="E3174" s="29">
        <f t="shared" si="191"/>
        <v>3281.1</v>
      </c>
      <c r="F3174" s="28">
        <f t="shared" si="194"/>
        <v>18195.189999999999</v>
      </c>
      <c r="G3174" s="100"/>
      <c r="H3174" s="7"/>
    </row>
    <row r="3175" spans="1:8" s="6" customFormat="1" ht="16.5">
      <c r="A3175" s="73" t="s">
        <v>5506</v>
      </c>
      <c r="B3175" s="76" t="s">
        <v>5507</v>
      </c>
      <c r="C3175" s="46" t="s">
        <v>18</v>
      </c>
      <c r="D3175" s="74">
        <v>30063.360000000001</v>
      </c>
      <c r="E3175" s="29">
        <f t="shared" si="191"/>
        <v>6613.94</v>
      </c>
      <c r="F3175" s="28">
        <f t="shared" si="194"/>
        <v>36677.300000000003</v>
      </c>
      <c r="G3175" s="100"/>
      <c r="H3175" s="7"/>
    </row>
    <row r="3176" spans="1:8" s="6" customFormat="1" ht="16.5">
      <c r="A3176" s="73" t="s">
        <v>5508</v>
      </c>
      <c r="B3176" s="76" t="s">
        <v>5509</v>
      </c>
      <c r="C3176" s="46" t="s">
        <v>18</v>
      </c>
      <c r="D3176" s="74">
        <v>29399.62</v>
      </c>
      <c r="E3176" s="29">
        <f t="shared" si="191"/>
        <v>6467.92</v>
      </c>
      <c r="F3176" s="28">
        <f t="shared" si="194"/>
        <v>35867.54</v>
      </c>
      <c r="G3176" s="100"/>
      <c r="H3176" s="7"/>
    </row>
    <row r="3177" spans="1:8" s="6" customFormat="1" ht="16.5">
      <c r="A3177" s="73" t="s">
        <v>5510</v>
      </c>
      <c r="B3177" s="76" t="s">
        <v>5511</v>
      </c>
      <c r="C3177" s="46" t="s">
        <v>18</v>
      </c>
      <c r="D3177" s="74">
        <v>28736</v>
      </c>
      <c r="E3177" s="29">
        <f t="shared" si="191"/>
        <v>6321.92</v>
      </c>
      <c r="F3177" s="28">
        <f t="shared" si="194"/>
        <v>35057.919999999998</v>
      </c>
      <c r="G3177" s="100"/>
      <c r="H3177" s="7"/>
    </row>
    <row r="3178" spans="1:8" s="6" customFormat="1" ht="16.5">
      <c r="A3178" s="73" t="s">
        <v>5512</v>
      </c>
      <c r="B3178" s="76" t="s">
        <v>5513</v>
      </c>
      <c r="C3178" s="46" t="s">
        <v>18</v>
      </c>
      <c r="D3178" s="74">
        <v>28072.38</v>
      </c>
      <c r="E3178" s="29">
        <f t="shared" si="191"/>
        <v>6175.92</v>
      </c>
      <c r="F3178" s="28">
        <f t="shared" si="194"/>
        <v>34248.300000000003</v>
      </c>
      <c r="G3178" s="100"/>
      <c r="H3178" s="7"/>
    </row>
    <row r="3179" spans="1:8" s="6" customFormat="1" ht="16.5">
      <c r="A3179" s="73" t="s">
        <v>5514</v>
      </c>
      <c r="B3179" s="76" t="s">
        <v>5515</v>
      </c>
      <c r="C3179" s="46" t="s">
        <v>18</v>
      </c>
      <c r="D3179" s="74">
        <v>22544.65</v>
      </c>
      <c r="E3179" s="29">
        <f t="shared" si="191"/>
        <v>4959.82</v>
      </c>
      <c r="F3179" s="28">
        <f t="shared" si="194"/>
        <v>27504.47</v>
      </c>
      <c r="G3179" s="100"/>
      <c r="H3179" s="7"/>
    </row>
    <row r="3180" spans="1:8" s="6" customFormat="1" ht="16.5">
      <c r="A3180" s="73" t="s">
        <v>5516</v>
      </c>
      <c r="B3180" s="76" t="s">
        <v>5517</v>
      </c>
      <c r="C3180" s="46" t="s">
        <v>18</v>
      </c>
      <c r="D3180" s="74">
        <v>20289.88</v>
      </c>
      <c r="E3180" s="29">
        <f t="shared" si="191"/>
        <v>4463.7700000000004</v>
      </c>
      <c r="F3180" s="28">
        <f t="shared" si="194"/>
        <v>24753.65</v>
      </c>
      <c r="G3180" s="100"/>
      <c r="H3180" s="7"/>
    </row>
    <row r="3181" spans="1:8" s="6" customFormat="1" ht="16.5">
      <c r="A3181" s="73" t="s">
        <v>5518</v>
      </c>
      <c r="B3181" s="76" t="s">
        <v>5519</v>
      </c>
      <c r="C3181" s="46" t="s">
        <v>18</v>
      </c>
      <c r="D3181" s="74">
        <v>19060.91</v>
      </c>
      <c r="E3181" s="29">
        <f t="shared" si="191"/>
        <v>4193.3999999999996</v>
      </c>
      <c r="F3181" s="28">
        <f t="shared" si="194"/>
        <v>23254.309999999998</v>
      </c>
      <c r="G3181" s="100"/>
      <c r="H3181" s="7"/>
    </row>
    <row r="3182" spans="1:8" s="6" customFormat="1" ht="16.5">
      <c r="A3182" s="73" t="s">
        <v>5520</v>
      </c>
      <c r="B3182" s="76" t="s">
        <v>5521</v>
      </c>
      <c r="C3182" s="46" t="s">
        <v>18</v>
      </c>
      <c r="D3182" s="74">
        <v>18088.39</v>
      </c>
      <c r="E3182" s="29">
        <f t="shared" ref="E3182:E3245" si="195">ROUND(D3182*0.22,2)</f>
        <v>3979.45</v>
      </c>
      <c r="F3182" s="28">
        <f t="shared" si="194"/>
        <v>22067.84</v>
      </c>
      <c r="G3182" s="100"/>
      <c r="H3182" s="7"/>
    </row>
    <row r="3183" spans="1:8" s="6" customFormat="1" ht="16.5">
      <c r="A3183" s="73" t="s">
        <v>5522</v>
      </c>
      <c r="B3183" s="76" t="s">
        <v>5523</v>
      </c>
      <c r="C3183" s="46" t="s">
        <v>18</v>
      </c>
      <c r="D3183" s="74">
        <v>22544.65</v>
      </c>
      <c r="E3183" s="29">
        <f t="shared" si="195"/>
        <v>4959.82</v>
      </c>
      <c r="F3183" s="28">
        <f t="shared" si="194"/>
        <v>27504.47</v>
      </c>
      <c r="G3183" s="100"/>
      <c r="H3183" s="7"/>
    </row>
    <row r="3184" spans="1:8" s="6" customFormat="1" ht="16.5">
      <c r="A3184" s="73" t="s">
        <v>5524</v>
      </c>
      <c r="B3184" s="76" t="s">
        <v>5525</v>
      </c>
      <c r="C3184" s="46" t="s">
        <v>18</v>
      </c>
      <c r="D3184" s="74">
        <v>20289.88</v>
      </c>
      <c r="E3184" s="29">
        <f t="shared" si="195"/>
        <v>4463.7700000000004</v>
      </c>
      <c r="F3184" s="28">
        <f t="shared" si="194"/>
        <v>24753.65</v>
      </c>
      <c r="G3184" s="100"/>
      <c r="H3184" s="7"/>
    </row>
    <row r="3185" spans="1:8" s="6" customFormat="1" ht="16.5">
      <c r="A3185" s="73" t="s">
        <v>5526</v>
      </c>
      <c r="B3185" s="76" t="s">
        <v>5527</v>
      </c>
      <c r="C3185" s="46" t="s">
        <v>18</v>
      </c>
      <c r="D3185" s="74">
        <v>19060.91</v>
      </c>
      <c r="E3185" s="29">
        <f t="shared" si="195"/>
        <v>4193.3999999999996</v>
      </c>
      <c r="F3185" s="28">
        <f t="shared" si="194"/>
        <v>23254.309999999998</v>
      </c>
      <c r="G3185" s="100"/>
      <c r="H3185" s="7"/>
    </row>
    <row r="3186" spans="1:8" s="6" customFormat="1" ht="16.5">
      <c r="A3186" s="73" t="s">
        <v>5528</v>
      </c>
      <c r="B3186" s="76" t="s">
        <v>5529</v>
      </c>
      <c r="C3186" s="46" t="s">
        <v>18</v>
      </c>
      <c r="D3186" s="74">
        <v>18088.39</v>
      </c>
      <c r="E3186" s="29">
        <f t="shared" si="195"/>
        <v>3979.45</v>
      </c>
      <c r="F3186" s="28">
        <f t="shared" si="194"/>
        <v>22067.84</v>
      </c>
      <c r="G3186" s="100"/>
      <c r="H3186" s="7"/>
    </row>
    <row r="3187" spans="1:8" s="6" customFormat="1" ht="16.5">
      <c r="A3187" s="73" t="s">
        <v>5530</v>
      </c>
      <c r="B3187" s="76" t="s">
        <v>5531</v>
      </c>
      <c r="C3187" s="46" t="s">
        <v>18</v>
      </c>
      <c r="D3187" s="74">
        <v>30742.32</v>
      </c>
      <c r="E3187" s="29">
        <f t="shared" si="195"/>
        <v>6763.31</v>
      </c>
      <c r="F3187" s="28">
        <f t="shared" si="194"/>
        <v>37505.629999999997</v>
      </c>
      <c r="G3187" s="100"/>
      <c r="H3187" s="7"/>
    </row>
    <row r="3188" spans="1:8" s="6" customFormat="1" ht="16.5">
      <c r="A3188" s="73" t="s">
        <v>5532</v>
      </c>
      <c r="B3188" s="76" t="s">
        <v>5533</v>
      </c>
      <c r="C3188" s="46" t="s">
        <v>18</v>
      </c>
      <c r="D3188" s="74">
        <v>30078.69</v>
      </c>
      <c r="E3188" s="29">
        <f t="shared" si="195"/>
        <v>6617.31</v>
      </c>
      <c r="F3188" s="28">
        <f t="shared" si="194"/>
        <v>36696</v>
      </c>
      <c r="G3188" s="100"/>
      <c r="H3188" s="7"/>
    </row>
    <row r="3189" spans="1:8" s="6" customFormat="1" ht="16.5">
      <c r="A3189" s="73" t="s">
        <v>5534</v>
      </c>
      <c r="B3189" s="76" t="s">
        <v>5535</v>
      </c>
      <c r="C3189" s="46" t="s">
        <v>18</v>
      </c>
      <c r="D3189" s="74">
        <v>29415.06</v>
      </c>
      <c r="E3189" s="29">
        <f t="shared" si="195"/>
        <v>6471.31</v>
      </c>
      <c r="F3189" s="28">
        <f t="shared" si="194"/>
        <v>35886.370000000003</v>
      </c>
      <c r="G3189" s="100"/>
      <c r="H3189" s="7"/>
    </row>
    <row r="3190" spans="1:8" s="6" customFormat="1" ht="16.5">
      <c r="A3190" s="73" t="s">
        <v>5536</v>
      </c>
      <c r="B3190" s="76" t="s">
        <v>5537</v>
      </c>
      <c r="C3190" s="46" t="s">
        <v>18</v>
      </c>
      <c r="D3190" s="74">
        <v>28751.42</v>
      </c>
      <c r="E3190" s="29">
        <f t="shared" si="195"/>
        <v>6325.31</v>
      </c>
      <c r="F3190" s="28">
        <f t="shared" si="194"/>
        <v>35076.729999999996</v>
      </c>
      <c r="G3190" s="100"/>
      <c r="H3190" s="7"/>
    </row>
    <row r="3191" spans="1:8" s="6" customFormat="1" ht="16.5">
      <c r="A3191" s="73" t="s">
        <v>5538</v>
      </c>
      <c r="B3191" s="76" t="s">
        <v>5539</v>
      </c>
      <c r="C3191" s="46" t="s">
        <v>18</v>
      </c>
      <c r="D3191" s="74">
        <v>29452.12</v>
      </c>
      <c r="E3191" s="29">
        <f t="shared" si="195"/>
        <v>6479.47</v>
      </c>
      <c r="F3191" s="28">
        <f t="shared" si="194"/>
        <v>35931.589999999997</v>
      </c>
      <c r="G3191" s="100"/>
      <c r="H3191" s="7"/>
    </row>
    <row r="3192" spans="1:8" s="6" customFormat="1" ht="16.5">
      <c r="A3192" s="73" t="s">
        <v>5540</v>
      </c>
      <c r="B3192" s="76" t="s">
        <v>5541</v>
      </c>
      <c r="C3192" s="46" t="s">
        <v>18</v>
      </c>
      <c r="D3192" s="74">
        <v>27410.16</v>
      </c>
      <c r="E3192" s="29">
        <f t="shared" si="195"/>
        <v>6030.24</v>
      </c>
      <c r="F3192" s="28">
        <f t="shared" si="194"/>
        <v>33440.400000000001</v>
      </c>
      <c r="G3192" s="100"/>
      <c r="H3192" s="7"/>
    </row>
    <row r="3193" spans="1:8" s="6" customFormat="1" ht="16.5">
      <c r="A3193" s="73" t="s">
        <v>5542</v>
      </c>
      <c r="B3193" s="76" t="s">
        <v>5543</v>
      </c>
      <c r="C3193" s="46" t="s">
        <v>18</v>
      </c>
      <c r="D3193" s="74">
        <v>26599.11</v>
      </c>
      <c r="E3193" s="29">
        <f t="shared" si="195"/>
        <v>5851.8</v>
      </c>
      <c r="F3193" s="28">
        <f t="shared" si="194"/>
        <v>32450.91</v>
      </c>
      <c r="G3193" s="100"/>
      <c r="H3193" s="7"/>
    </row>
    <row r="3194" spans="1:8" s="6" customFormat="1" ht="16.5">
      <c r="A3194" s="73" t="s">
        <v>5544</v>
      </c>
      <c r="B3194" s="76" t="s">
        <v>5545</v>
      </c>
      <c r="C3194" s="46" t="s">
        <v>18</v>
      </c>
      <c r="D3194" s="74">
        <v>25787.97</v>
      </c>
      <c r="E3194" s="29">
        <f t="shared" si="195"/>
        <v>5673.35</v>
      </c>
      <c r="F3194" s="28">
        <f t="shared" si="194"/>
        <v>31461.32</v>
      </c>
      <c r="G3194" s="100"/>
      <c r="H3194" s="7"/>
    </row>
    <row r="3195" spans="1:8" s="6" customFormat="1" ht="16.5">
      <c r="A3195" s="73" t="s">
        <v>5546</v>
      </c>
      <c r="B3195" s="76" t="s">
        <v>5547</v>
      </c>
      <c r="C3195" s="46" t="s">
        <v>18</v>
      </c>
      <c r="D3195" s="74">
        <v>28795.16</v>
      </c>
      <c r="E3195" s="29">
        <f t="shared" si="195"/>
        <v>6334.94</v>
      </c>
      <c r="F3195" s="28">
        <f t="shared" ref="F3195:F3258" si="196">E3195+D3195</f>
        <v>35130.1</v>
      </c>
      <c r="G3195" s="100"/>
      <c r="H3195" s="7"/>
    </row>
    <row r="3196" spans="1:8" s="6" customFormat="1" ht="16.5">
      <c r="A3196" s="73" t="s">
        <v>5548</v>
      </c>
      <c r="B3196" s="76" t="s">
        <v>5549</v>
      </c>
      <c r="C3196" s="46" t="s">
        <v>18</v>
      </c>
      <c r="D3196" s="74">
        <v>28105.31</v>
      </c>
      <c r="E3196" s="29">
        <f t="shared" si="195"/>
        <v>6183.17</v>
      </c>
      <c r="F3196" s="28">
        <f t="shared" si="196"/>
        <v>34288.480000000003</v>
      </c>
      <c r="G3196" s="100"/>
      <c r="H3196" s="7"/>
    </row>
    <row r="3197" spans="1:8" s="6" customFormat="1" ht="16.5">
      <c r="A3197" s="73" t="s">
        <v>5550</v>
      </c>
      <c r="B3197" s="76" t="s">
        <v>5551</v>
      </c>
      <c r="C3197" s="46" t="s">
        <v>18</v>
      </c>
      <c r="D3197" s="74">
        <v>27415.48</v>
      </c>
      <c r="E3197" s="29">
        <f t="shared" si="195"/>
        <v>6031.41</v>
      </c>
      <c r="F3197" s="28">
        <f t="shared" si="196"/>
        <v>33446.89</v>
      </c>
      <c r="G3197" s="100"/>
      <c r="H3197" s="7"/>
    </row>
    <row r="3198" spans="1:8" s="6" customFormat="1" ht="16.5">
      <c r="A3198" s="73" t="s">
        <v>5552</v>
      </c>
      <c r="B3198" s="76" t="s">
        <v>5553</v>
      </c>
      <c r="C3198" s="46" t="s">
        <v>18</v>
      </c>
      <c r="D3198" s="74">
        <v>26725.63</v>
      </c>
      <c r="E3198" s="29">
        <f t="shared" si="195"/>
        <v>5879.64</v>
      </c>
      <c r="F3198" s="28">
        <f t="shared" si="196"/>
        <v>32605.27</v>
      </c>
      <c r="G3198" s="100"/>
      <c r="H3198" s="7"/>
    </row>
    <row r="3199" spans="1:8" s="6" customFormat="1" ht="16.5">
      <c r="A3199" s="73" t="s">
        <v>5554</v>
      </c>
      <c r="B3199" s="76" t="s">
        <v>5555</v>
      </c>
      <c r="C3199" s="46" t="s">
        <v>18</v>
      </c>
      <c r="D3199" s="74">
        <v>19109.91</v>
      </c>
      <c r="E3199" s="29">
        <f t="shared" si="195"/>
        <v>4204.18</v>
      </c>
      <c r="F3199" s="28">
        <f t="shared" si="196"/>
        <v>23314.09</v>
      </c>
      <c r="G3199" s="100"/>
      <c r="H3199" s="7"/>
    </row>
    <row r="3200" spans="1:8" s="6" customFormat="1" ht="16.5">
      <c r="A3200" s="73" t="s">
        <v>5556</v>
      </c>
      <c r="B3200" s="76" t="s">
        <v>5557</v>
      </c>
      <c r="C3200" s="46" t="s">
        <v>18</v>
      </c>
      <c r="D3200" s="74">
        <v>16941.95</v>
      </c>
      <c r="E3200" s="29">
        <f t="shared" si="195"/>
        <v>3727.23</v>
      </c>
      <c r="F3200" s="28">
        <f t="shared" si="196"/>
        <v>20669.18</v>
      </c>
      <c r="G3200" s="100"/>
      <c r="H3200" s="7"/>
    </row>
    <row r="3201" spans="1:8" s="6" customFormat="1" ht="16.5">
      <c r="A3201" s="73" t="s">
        <v>5558</v>
      </c>
      <c r="B3201" s="76" t="s">
        <v>5559</v>
      </c>
      <c r="C3201" s="46" t="s">
        <v>18</v>
      </c>
      <c r="D3201" s="74">
        <v>15799.79</v>
      </c>
      <c r="E3201" s="29">
        <f t="shared" si="195"/>
        <v>3475.95</v>
      </c>
      <c r="F3201" s="28">
        <f t="shared" si="196"/>
        <v>19275.740000000002</v>
      </c>
      <c r="G3201" s="100"/>
      <c r="H3201" s="7"/>
    </row>
    <row r="3202" spans="1:8" s="6" customFormat="1" ht="16.5">
      <c r="A3202" s="73" t="s">
        <v>5560</v>
      </c>
      <c r="B3202" s="76" t="s">
        <v>5561</v>
      </c>
      <c r="C3202" s="46" t="s">
        <v>18</v>
      </c>
      <c r="D3202" s="74">
        <v>14914.09</v>
      </c>
      <c r="E3202" s="29">
        <f t="shared" si="195"/>
        <v>3281.1</v>
      </c>
      <c r="F3202" s="28">
        <f t="shared" si="196"/>
        <v>18195.189999999999</v>
      </c>
      <c r="G3202" s="100"/>
      <c r="H3202" s="7"/>
    </row>
    <row r="3203" spans="1:8" s="6" customFormat="1" ht="16.5">
      <c r="A3203" s="73" t="s">
        <v>5562</v>
      </c>
      <c r="B3203" s="76" t="s">
        <v>5563</v>
      </c>
      <c r="C3203" s="46" t="s">
        <v>18</v>
      </c>
      <c r="D3203" s="74">
        <v>27660.55</v>
      </c>
      <c r="E3203" s="29">
        <f t="shared" si="195"/>
        <v>6085.32</v>
      </c>
      <c r="F3203" s="28">
        <f t="shared" si="196"/>
        <v>33745.869999999995</v>
      </c>
      <c r="G3203" s="100"/>
      <c r="H3203" s="7"/>
    </row>
    <row r="3204" spans="1:8" s="6" customFormat="1" ht="16.5">
      <c r="A3204" s="73" t="s">
        <v>5564</v>
      </c>
      <c r="B3204" s="76" t="s">
        <v>5565</v>
      </c>
      <c r="C3204" s="46" t="s">
        <v>18</v>
      </c>
      <c r="D3204" s="74">
        <v>25310.76</v>
      </c>
      <c r="E3204" s="29">
        <f t="shared" si="195"/>
        <v>5568.37</v>
      </c>
      <c r="F3204" s="28">
        <f t="shared" si="196"/>
        <v>30879.129999999997</v>
      </c>
      <c r="G3204" s="100"/>
      <c r="H3204" s="7"/>
    </row>
    <row r="3205" spans="1:8" s="6" customFormat="1" ht="16.5">
      <c r="A3205" s="73" t="s">
        <v>5566</v>
      </c>
      <c r="B3205" s="76" t="s">
        <v>5567</v>
      </c>
      <c r="C3205" s="46" t="s">
        <v>18</v>
      </c>
      <c r="D3205" s="74">
        <v>24192.03</v>
      </c>
      <c r="E3205" s="29">
        <f t="shared" si="195"/>
        <v>5322.25</v>
      </c>
      <c r="F3205" s="28">
        <f t="shared" si="196"/>
        <v>29514.28</v>
      </c>
      <c r="G3205" s="100"/>
      <c r="H3205" s="7"/>
    </row>
    <row r="3206" spans="1:8" s="6" customFormat="1" ht="16.5">
      <c r="A3206" s="73" t="s">
        <v>5568</v>
      </c>
      <c r="B3206" s="76" t="s">
        <v>5569</v>
      </c>
      <c r="C3206" s="46" t="s">
        <v>18</v>
      </c>
      <c r="D3206" s="74">
        <v>23380.98</v>
      </c>
      <c r="E3206" s="29">
        <f t="shared" si="195"/>
        <v>5143.82</v>
      </c>
      <c r="F3206" s="28">
        <f t="shared" si="196"/>
        <v>28524.799999999999</v>
      </c>
      <c r="G3206" s="100"/>
      <c r="H3206" s="7"/>
    </row>
    <row r="3207" spans="1:8" s="6" customFormat="1" ht="16.5">
      <c r="A3207" s="73" t="s">
        <v>5570</v>
      </c>
      <c r="B3207" s="76" t="s">
        <v>5571</v>
      </c>
      <c r="C3207" s="46" t="s">
        <v>18</v>
      </c>
      <c r="D3207" s="74">
        <v>30063.360000000001</v>
      </c>
      <c r="E3207" s="29">
        <f t="shared" si="195"/>
        <v>6613.94</v>
      </c>
      <c r="F3207" s="28">
        <f t="shared" si="196"/>
        <v>36677.300000000003</v>
      </c>
      <c r="G3207" s="100"/>
      <c r="H3207" s="7"/>
    </row>
    <row r="3208" spans="1:8" s="6" customFormat="1" ht="16.5">
      <c r="A3208" s="73" t="s">
        <v>5572</v>
      </c>
      <c r="B3208" s="76" t="s">
        <v>5573</v>
      </c>
      <c r="C3208" s="46" t="s">
        <v>18</v>
      </c>
      <c r="D3208" s="74">
        <v>29399.62</v>
      </c>
      <c r="E3208" s="29">
        <f t="shared" si="195"/>
        <v>6467.92</v>
      </c>
      <c r="F3208" s="28">
        <f t="shared" si="196"/>
        <v>35867.54</v>
      </c>
      <c r="G3208" s="100"/>
      <c r="H3208" s="7"/>
    </row>
    <row r="3209" spans="1:8" s="6" customFormat="1" ht="16.5">
      <c r="A3209" s="73" t="s">
        <v>5574</v>
      </c>
      <c r="B3209" s="76" t="s">
        <v>5575</v>
      </c>
      <c r="C3209" s="46" t="s">
        <v>18</v>
      </c>
      <c r="D3209" s="74">
        <v>28736</v>
      </c>
      <c r="E3209" s="29">
        <f t="shared" si="195"/>
        <v>6321.92</v>
      </c>
      <c r="F3209" s="28">
        <f t="shared" si="196"/>
        <v>35057.919999999998</v>
      </c>
      <c r="G3209" s="100"/>
      <c r="H3209" s="7"/>
    </row>
    <row r="3210" spans="1:8" s="6" customFormat="1" ht="16.5">
      <c r="A3210" s="73" t="s">
        <v>5576</v>
      </c>
      <c r="B3210" s="76" t="s">
        <v>5577</v>
      </c>
      <c r="C3210" s="46" t="s">
        <v>18</v>
      </c>
      <c r="D3210" s="74">
        <v>28072.38</v>
      </c>
      <c r="E3210" s="29">
        <f t="shared" si="195"/>
        <v>6175.92</v>
      </c>
      <c r="F3210" s="28">
        <f t="shared" si="196"/>
        <v>34248.300000000003</v>
      </c>
      <c r="G3210" s="100"/>
      <c r="H3210" s="7"/>
    </row>
    <row r="3211" spans="1:8" s="6" customFormat="1" ht="16.5">
      <c r="A3211" s="73" t="s">
        <v>5578</v>
      </c>
      <c r="B3211" s="76" t="s">
        <v>5579</v>
      </c>
      <c r="C3211" s="46" t="s">
        <v>18</v>
      </c>
      <c r="D3211" s="74">
        <v>30349.48</v>
      </c>
      <c r="E3211" s="29">
        <f t="shared" si="195"/>
        <v>6676.89</v>
      </c>
      <c r="F3211" s="28">
        <f t="shared" si="196"/>
        <v>37026.370000000003</v>
      </c>
      <c r="G3211" s="100"/>
      <c r="H3211" s="7"/>
    </row>
    <row r="3212" spans="1:8" s="6" customFormat="1" ht="16.5">
      <c r="A3212" s="73" t="s">
        <v>5580</v>
      </c>
      <c r="B3212" s="76" t="s">
        <v>5581</v>
      </c>
      <c r="C3212" s="46" t="s">
        <v>18</v>
      </c>
      <c r="D3212" s="74">
        <v>29685.86</v>
      </c>
      <c r="E3212" s="29">
        <f t="shared" si="195"/>
        <v>6530.89</v>
      </c>
      <c r="F3212" s="28">
        <f t="shared" si="196"/>
        <v>36216.75</v>
      </c>
      <c r="G3212" s="100"/>
      <c r="H3212" s="7"/>
    </row>
    <row r="3213" spans="1:8" s="6" customFormat="1" ht="16.5">
      <c r="A3213" s="73" t="s">
        <v>5582</v>
      </c>
      <c r="B3213" s="76" t="s">
        <v>5583</v>
      </c>
      <c r="C3213" s="46" t="s">
        <v>18</v>
      </c>
      <c r="D3213" s="74">
        <v>29022.26</v>
      </c>
      <c r="E3213" s="29">
        <f t="shared" si="195"/>
        <v>6384.9</v>
      </c>
      <c r="F3213" s="28">
        <f t="shared" si="196"/>
        <v>35407.159999999996</v>
      </c>
      <c r="G3213" s="100"/>
      <c r="H3213" s="7"/>
    </row>
    <row r="3214" spans="1:8" s="6" customFormat="1" ht="16.5">
      <c r="A3214" s="73" t="s">
        <v>5584</v>
      </c>
      <c r="B3214" s="76" t="s">
        <v>5585</v>
      </c>
      <c r="C3214" s="46" t="s">
        <v>18</v>
      </c>
      <c r="D3214" s="74">
        <v>28358.639999999999</v>
      </c>
      <c r="E3214" s="29">
        <f t="shared" si="195"/>
        <v>6238.9</v>
      </c>
      <c r="F3214" s="28">
        <f t="shared" si="196"/>
        <v>34597.54</v>
      </c>
      <c r="G3214" s="100"/>
      <c r="H3214" s="7"/>
    </row>
    <row r="3215" spans="1:8" s="6" customFormat="1" ht="16.5">
      <c r="A3215" s="73" t="s">
        <v>5586</v>
      </c>
      <c r="B3215" s="76" t="s">
        <v>5587</v>
      </c>
      <c r="C3215" s="46" t="s">
        <v>18</v>
      </c>
      <c r="D3215" s="74">
        <v>34388.74</v>
      </c>
      <c r="E3215" s="29">
        <f t="shared" si="195"/>
        <v>7565.52</v>
      </c>
      <c r="F3215" s="28">
        <f t="shared" si="196"/>
        <v>41954.259999999995</v>
      </c>
      <c r="G3215" s="100"/>
      <c r="H3215" s="7"/>
    </row>
    <row r="3216" spans="1:8" s="6" customFormat="1" ht="16.5">
      <c r="A3216" s="73" t="s">
        <v>5588</v>
      </c>
      <c r="B3216" s="76" t="s">
        <v>5589</v>
      </c>
      <c r="C3216" s="46" t="s">
        <v>18</v>
      </c>
      <c r="D3216" s="74">
        <v>33551.449999999997</v>
      </c>
      <c r="E3216" s="29">
        <f t="shared" si="195"/>
        <v>7381.32</v>
      </c>
      <c r="F3216" s="28">
        <f t="shared" si="196"/>
        <v>40932.769999999997</v>
      </c>
      <c r="G3216" s="100"/>
      <c r="H3216" s="7"/>
    </row>
    <row r="3217" spans="1:8" s="6" customFormat="1" ht="16.5">
      <c r="A3217" s="73" t="s">
        <v>5590</v>
      </c>
      <c r="B3217" s="76" t="s">
        <v>5591</v>
      </c>
      <c r="C3217" s="46" t="s">
        <v>18</v>
      </c>
      <c r="D3217" s="74">
        <v>32714.19</v>
      </c>
      <c r="E3217" s="29">
        <f t="shared" si="195"/>
        <v>7197.12</v>
      </c>
      <c r="F3217" s="28">
        <f t="shared" si="196"/>
        <v>39911.31</v>
      </c>
      <c r="G3217" s="100"/>
      <c r="H3217" s="7"/>
    </row>
    <row r="3218" spans="1:8" s="6" customFormat="1" ht="16.5">
      <c r="A3218" s="73" t="s">
        <v>5592</v>
      </c>
      <c r="B3218" s="76" t="s">
        <v>5593</v>
      </c>
      <c r="C3218" s="46" t="s">
        <v>18</v>
      </c>
      <c r="D3218" s="74">
        <v>31876.89</v>
      </c>
      <c r="E3218" s="29">
        <f t="shared" si="195"/>
        <v>7012.92</v>
      </c>
      <c r="F3218" s="28">
        <f t="shared" si="196"/>
        <v>38889.81</v>
      </c>
      <c r="G3218" s="100"/>
      <c r="H3218" s="7"/>
    </row>
    <row r="3219" spans="1:8" s="6" customFormat="1" ht="16.5">
      <c r="A3219" s="73" t="s">
        <v>5594</v>
      </c>
      <c r="B3219" s="76" t="s">
        <v>5595</v>
      </c>
      <c r="C3219" s="46" t="s">
        <v>18</v>
      </c>
      <c r="D3219" s="74">
        <v>34875.800000000003</v>
      </c>
      <c r="E3219" s="29">
        <f t="shared" si="195"/>
        <v>7672.68</v>
      </c>
      <c r="F3219" s="28">
        <f t="shared" si="196"/>
        <v>42548.480000000003</v>
      </c>
      <c r="G3219" s="100"/>
      <c r="H3219" s="7"/>
    </row>
    <row r="3220" spans="1:8" s="6" customFormat="1" ht="16.5">
      <c r="A3220" s="73" t="s">
        <v>5596</v>
      </c>
      <c r="B3220" s="76" t="s">
        <v>5597</v>
      </c>
      <c r="C3220" s="46" t="s">
        <v>18</v>
      </c>
      <c r="D3220" s="74">
        <v>34038.51</v>
      </c>
      <c r="E3220" s="29">
        <f t="shared" si="195"/>
        <v>7488.47</v>
      </c>
      <c r="F3220" s="28">
        <f t="shared" si="196"/>
        <v>41526.980000000003</v>
      </c>
      <c r="G3220" s="100"/>
      <c r="H3220" s="7"/>
    </row>
    <row r="3221" spans="1:8" s="6" customFormat="1" ht="16.5">
      <c r="A3221" s="73" t="s">
        <v>5598</v>
      </c>
      <c r="B3221" s="76" t="s">
        <v>5599</v>
      </c>
      <c r="C3221" s="46" t="s">
        <v>18</v>
      </c>
      <c r="D3221" s="74">
        <v>31939.119999999999</v>
      </c>
      <c r="E3221" s="29">
        <f t="shared" si="195"/>
        <v>7026.61</v>
      </c>
      <c r="F3221" s="28">
        <f t="shared" si="196"/>
        <v>38965.729999999996</v>
      </c>
      <c r="G3221" s="100"/>
      <c r="H3221" s="7"/>
    </row>
    <row r="3222" spans="1:8" s="6" customFormat="1" ht="16.5">
      <c r="A3222" s="73" t="s">
        <v>5600</v>
      </c>
      <c r="B3222" s="76" t="s">
        <v>5601</v>
      </c>
      <c r="C3222" s="46" t="s">
        <v>18</v>
      </c>
      <c r="D3222" s="74">
        <v>32364.06</v>
      </c>
      <c r="E3222" s="29">
        <f t="shared" si="195"/>
        <v>7120.09</v>
      </c>
      <c r="F3222" s="28">
        <f t="shared" si="196"/>
        <v>39484.15</v>
      </c>
      <c r="G3222" s="100"/>
      <c r="H3222" s="7"/>
    </row>
    <row r="3223" spans="1:8" s="6" customFormat="1" ht="16.5">
      <c r="A3223" s="73" t="s">
        <v>5602</v>
      </c>
      <c r="B3223" s="76" t="s">
        <v>5603</v>
      </c>
      <c r="C3223" s="46" t="s">
        <v>18</v>
      </c>
      <c r="D3223" s="74">
        <v>34388.69</v>
      </c>
      <c r="E3223" s="29">
        <f t="shared" si="195"/>
        <v>7565.51</v>
      </c>
      <c r="F3223" s="28">
        <f t="shared" si="196"/>
        <v>41954.200000000004</v>
      </c>
      <c r="G3223" s="100"/>
      <c r="H3223" s="7"/>
    </row>
    <row r="3224" spans="1:8" s="6" customFormat="1" ht="16.5">
      <c r="A3224" s="73" t="s">
        <v>5604</v>
      </c>
      <c r="B3224" s="76" t="s">
        <v>5605</v>
      </c>
      <c r="C3224" s="46" t="s">
        <v>18</v>
      </c>
      <c r="D3224" s="74">
        <v>33551.42</v>
      </c>
      <c r="E3224" s="29">
        <f t="shared" si="195"/>
        <v>7381.31</v>
      </c>
      <c r="F3224" s="28">
        <f t="shared" si="196"/>
        <v>40932.729999999996</v>
      </c>
      <c r="G3224" s="100"/>
      <c r="H3224" s="7"/>
    </row>
    <row r="3225" spans="1:8" s="6" customFormat="1" ht="16.5">
      <c r="A3225" s="73" t="s">
        <v>5606</v>
      </c>
      <c r="B3225" s="76" t="s">
        <v>5607</v>
      </c>
      <c r="C3225" s="46" t="s">
        <v>18</v>
      </c>
      <c r="D3225" s="74">
        <v>32714.18</v>
      </c>
      <c r="E3225" s="29">
        <f t="shared" si="195"/>
        <v>7197.12</v>
      </c>
      <c r="F3225" s="28">
        <f t="shared" si="196"/>
        <v>39911.300000000003</v>
      </c>
      <c r="G3225" s="100"/>
      <c r="H3225" s="7"/>
    </row>
    <row r="3226" spans="1:8" s="6" customFormat="1" ht="16.5">
      <c r="A3226" s="73" t="s">
        <v>5608</v>
      </c>
      <c r="B3226" s="76" t="s">
        <v>5609</v>
      </c>
      <c r="C3226" s="46" t="s">
        <v>18</v>
      </c>
      <c r="D3226" s="74">
        <v>31876.9</v>
      </c>
      <c r="E3226" s="29">
        <f t="shared" si="195"/>
        <v>7012.92</v>
      </c>
      <c r="F3226" s="28">
        <f t="shared" si="196"/>
        <v>38889.82</v>
      </c>
      <c r="G3226" s="100"/>
      <c r="H3226" s="7"/>
    </row>
    <row r="3227" spans="1:8" s="6" customFormat="1" ht="16.5">
      <c r="A3227" s="73" t="s">
        <v>5610</v>
      </c>
      <c r="B3227" s="76" t="s">
        <v>5611</v>
      </c>
      <c r="C3227" s="46" t="s">
        <v>18</v>
      </c>
      <c r="D3227" s="74">
        <v>28795.16</v>
      </c>
      <c r="E3227" s="29">
        <f t="shared" si="195"/>
        <v>6334.94</v>
      </c>
      <c r="F3227" s="28">
        <f t="shared" si="196"/>
        <v>35130.1</v>
      </c>
      <c r="G3227" s="100"/>
      <c r="H3227" s="7"/>
    </row>
    <row r="3228" spans="1:8" s="6" customFormat="1" ht="16.5">
      <c r="A3228" s="73" t="s">
        <v>5612</v>
      </c>
      <c r="B3228" s="76" t="s">
        <v>5613</v>
      </c>
      <c r="C3228" s="46" t="s">
        <v>18</v>
      </c>
      <c r="D3228" s="74">
        <v>28105.31</v>
      </c>
      <c r="E3228" s="29">
        <f t="shared" si="195"/>
        <v>6183.17</v>
      </c>
      <c r="F3228" s="28">
        <f t="shared" si="196"/>
        <v>34288.480000000003</v>
      </c>
      <c r="G3228" s="100"/>
      <c r="H3228" s="7"/>
    </row>
    <row r="3229" spans="1:8" s="6" customFormat="1" ht="16.5">
      <c r="A3229" s="73" t="s">
        <v>5614</v>
      </c>
      <c r="B3229" s="76" t="s">
        <v>5615</v>
      </c>
      <c r="C3229" s="46" t="s">
        <v>18</v>
      </c>
      <c r="D3229" s="74">
        <v>27415.48</v>
      </c>
      <c r="E3229" s="29">
        <f t="shared" si="195"/>
        <v>6031.41</v>
      </c>
      <c r="F3229" s="28">
        <f t="shared" si="196"/>
        <v>33446.89</v>
      </c>
      <c r="G3229" s="100"/>
      <c r="H3229" s="7"/>
    </row>
    <row r="3230" spans="1:8" s="6" customFormat="1" ht="16.5">
      <c r="A3230" s="73" t="s">
        <v>5616</v>
      </c>
      <c r="B3230" s="76" t="s">
        <v>5617</v>
      </c>
      <c r="C3230" s="46" t="s">
        <v>18</v>
      </c>
      <c r="D3230" s="74">
        <v>26725.63</v>
      </c>
      <c r="E3230" s="29">
        <f t="shared" si="195"/>
        <v>5879.64</v>
      </c>
      <c r="F3230" s="28">
        <f t="shared" si="196"/>
        <v>32605.27</v>
      </c>
      <c r="G3230" s="100"/>
      <c r="H3230" s="7"/>
    </row>
    <row r="3231" spans="1:8" s="6" customFormat="1" ht="16.5">
      <c r="A3231" s="73" t="s">
        <v>5618</v>
      </c>
      <c r="B3231" s="76" t="s">
        <v>5619</v>
      </c>
      <c r="C3231" s="46" t="s">
        <v>18</v>
      </c>
      <c r="D3231" s="74">
        <v>19109.91</v>
      </c>
      <c r="E3231" s="29">
        <f t="shared" si="195"/>
        <v>4204.18</v>
      </c>
      <c r="F3231" s="28">
        <f t="shared" si="196"/>
        <v>23314.09</v>
      </c>
      <c r="G3231" s="100"/>
      <c r="H3231" s="7"/>
    </row>
    <row r="3232" spans="1:8" s="6" customFormat="1" ht="16.5">
      <c r="A3232" s="73" t="s">
        <v>5620</v>
      </c>
      <c r="B3232" s="76" t="s">
        <v>5621</v>
      </c>
      <c r="C3232" s="46" t="s">
        <v>18</v>
      </c>
      <c r="D3232" s="74">
        <v>16941.95</v>
      </c>
      <c r="E3232" s="29">
        <f t="shared" si="195"/>
        <v>3727.23</v>
      </c>
      <c r="F3232" s="28">
        <f t="shared" si="196"/>
        <v>20669.18</v>
      </c>
      <c r="G3232" s="100"/>
      <c r="H3232" s="7"/>
    </row>
    <row r="3233" spans="1:8" s="6" customFormat="1" ht="16.5">
      <c r="A3233" s="73" t="s">
        <v>5622</v>
      </c>
      <c r="B3233" s="76" t="s">
        <v>5623</v>
      </c>
      <c r="C3233" s="46" t="s">
        <v>18</v>
      </c>
      <c r="D3233" s="74">
        <v>15799.79</v>
      </c>
      <c r="E3233" s="29">
        <f t="shared" si="195"/>
        <v>3475.95</v>
      </c>
      <c r="F3233" s="28">
        <f t="shared" si="196"/>
        <v>19275.740000000002</v>
      </c>
      <c r="G3233" s="100"/>
      <c r="H3233" s="7"/>
    </row>
    <row r="3234" spans="1:8" s="6" customFormat="1" ht="16.5">
      <c r="A3234" s="73" t="s">
        <v>5624</v>
      </c>
      <c r="B3234" s="76" t="s">
        <v>5625</v>
      </c>
      <c r="C3234" s="46" t="s">
        <v>18</v>
      </c>
      <c r="D3234" s="74">
        <v>14914.09</v>
      </c>
      <c r="E3234" s="29">
        <f t="shared" si="195"/>
        <v>3281.1</v>
      </c>
      <c r="F3234" s="28">
        <f t="shared" si="196"/>
        <v>18195.189999999999</v>
      </c>
      <c r="G3234" s="100"/>
      <c r="H3234" s="7"/>
    </row>
    <row r="3235" spans="1:8" s="6" customFormat="1" ht="16.5">
      <c r="A3235" s="73" t="s">
        <v>5626</v>
      </c>
      <c r="B3235" s="76" t="s">
        <v>5627</v>
      </c>
      <c r="C3235" s="46" t="s">
        <v>18</v>
      </c>
      <c r="D3235" s="74">
        <v>29674.94</v>
      </c>
      <c r="E3235" s="29">
        <f t="shared" si="195"/>
        <v>6528.49</v>
      </c>
      <c r="F3235" s="28">
        <f t="shared" si="196"/>
        <v>36203.43</v>
      </c>
      <c r="G3235" s="100"/>
      <c r="H3235" s="7"/>
    </row>
    <row r="3236" spans="1:8" s="6" customFormat="1" ht="16.5">
      <c r="A3236" s="73" t="s">
        <v>5628</v>
      </c>
      <c r="B3236" s="76" t="s">
        <v>5629</v>
      </c>
      <c r="C3236" s="46" t="s">
        <v>18</v>
      </c>
      <c r="D3236" s="74">
        <v>27632.91</v>
      </c>
      <c r="E3236" s="29">
        <f t="shared" si="195"/>
        <v>6079.24</v>
      </c>
      <c r="F3236" s="28">
        <f t="shared" si="196"/>
        <v>33712.15</v>
      </c>
      <c r="G3236" s="100"/>
      <c r="H3236" s="7"/>
    </row>
    <row r="3237" spans="1:8" s="6" customFormat="1" ht="16.5">
      <c r="A3237" s="73" t="s">
        <v>5630</v>
      </c>
      <c r="B3237" s="76" t="s">
        <v>5631</v>
      </c>
      <c r="C3237" s="46" t="s">
        <v>18</v>
      </c>
      <c r="D3237" s="74">
        <v>26821.85</v>
      </c>
      <c r="E3237" s="29">
        <f t="shared" si="195"/>
        <v>5900.81</v>
      </c>
      <c r="F3237" s="28">
        <f t="shared" si="196"/>
        <v>32722.66</v>
      </c>
      <c r="G3237" s="100"/>
      <c r="H3237" s="7"/>
    </row>
    <row r="3238" spans="1:8" s="6" customFormat="1" ht="16.5">
      <c r="A3238" s="73" t="s">
        <v>5632</v>
      </c>
      <c r="B3238" s="76" t="s">
        <v>5633</v>
      </c>
      <c r="C3238" s="46" t="s">
        <v>18</v>
      </c>
      <c r="D3238" s="74">
        <v>26010.82</v>
      </c>
      <c r="E3238" s="29">
        <f t="shared" si="195"/>
        <v>5722.38</v>
      </c>
      <c r="F3238" s="28">
        <f t="shared" si="196"/>
        <v>31733.200000000001</v>
      </c>
      <c r="G3238" s="100"/>
      <c r="H3238" s="7"/>
    </row>
    <row r="3239" spans="1:8" s="6" customFormat="1" ht="16.5">
      <c r="A3239" s="73" t="s">
        <v>5634</v>
      </c>
      <c r="B3239" s="76" t="s">
        <v>5635</v>
      </c>
      <c r="C3239" s="46" t="s">
        <v>18</v>
      </c>
      <c r="D3239" s="74">
        <v>31028.55</v>
      </c>
      <c r="E3239" s="29">
        <f t="shared" si="195"/>
        <v>6826.28</v>
      </c>
      <c r="F3239" s="28">
        <f t="shared" si="196"/>
        <v>37854.83</v>
      </c>
      <c r="G3239" s="100"/>
      <c r="H3239" s="7"/>
    </row>
    <row r="3240" spans="1:8" s="6" customFormat="1" ht="16.5">
      <c r="A3240" s="73" t="s">
        <v>5636</v>
      </c>
      <c r="B3240" s="76" t="s">
        <v>5637</v>
      </c>
      <c r="C3240" s="46" t="s">
        <v>18</v>
      </c>
      <c r="D3240" s="74">
        <v>30364.91</v>
      </c>
      <c r="E3240" s="29">
        <f t="shared" si="195"/>
        <v>6680.28</v>
      </c>
      <c r="F3240" s="28">
        <f t="shared" si="196"/>
        <v>37045.19</v>
      </c>
      <c r="G3240" s="100"/>
      <c r="H3240" s="7"/>
    </row>
    <row r="3241" spans="1:8" s="6" customFormat="1" ht="16.5">
      <c r="A3241" s="73" t="s">
        <v>5638</v>
      </c>
      <c r="B3241" s="76" t="s">
        <v>5639</v>
      </c>
      <c r="C3241" s="46" t="s">
        <v>18</v>
      </c>
      <c r="D3241" s="74">
        <v>29701.3</v>
      </c>
      <c r="E3241" s="29">
        <f t="shared" si="195"/>
        <v>6534.29</v>
      </c>
      <c r="F3241" s="28">
        <f t="shared" si="196"/>
        <v>36235.589999999997</v>
      </c>
      <c r="G3241" s="100"/>
      <c r="H3241" s="7"/>
    </row>
    <row r="3242" spans="1:8" s="6" customFormat="1" ht="16.5">
      <c r="A3242" s="73" t="s">
        <v>5640</v>
      </c>
      <c r="B3242" s="76" t="s">
        <v>5641</v>
      </c>
      <c r="C3242" s="46" t="s">
        <v>18</v>
      </c>
      <c r="D3242" s="74">
        <v>29037.67</v>
      </c>
      <c r="E3242" s="29">
        <f t="shared" si="195"/>
        <v>6388.29</v>
      </c>
      <c r="F3242" s="28">
        <f t="shared" si="196"/>
        <v>35425.96</v>
      </c>
      <c r="G3242" s="100"/>
      <c r="H3242" s="7"/>
    </row>
    <row r="3243" spans="1:8" s="6" customFormat="1" ht="16.5">
      <c r="A3243" s="73" t="s">
        <v>5642</v>
      </c>
      <c r="B3243" s="76" t="s">
        <v>5643</v>
      </c>
      <c r="C3243" s="46" t="s">
        <v>18</v>
      </c>
      <c r="D3243" s="74">
        <v>29738.38</v>
      </c>
      <c r="E3243" s="29">
        <f t="shared" si="195"/>
        <v>6542.44</v>
      </c>
      <c r="F3243" s="28">
        <f t="shared" si="196"/>
        <v>36280.82</v>
      </c>
      <c r="G3243" s="100"/>
      <c r="H3243" s="7"/>
    </row>
    <row r="3244" spans="1:8" s="6" customFormat="1" ht="16.5">
      <c r="A3244" s="73" t="s">
        <v>5644</v>
      </c>
      <c r="B3244" s="76" t="s">
        <v>5645</v>
      </c>
      <c r="C3244" s="46" t="s">
        <v>18</v>
      </c>
      <c r="D3244" s="74">
        <v>27696.400000000001</v>
      </c>
      <c r="E3244" s="29">
        <f t="shared" si="195"/>
        <v>6093.21</v>
      </c>
      <c r="F3244" s="28">
        <f t="shared" si="196"/>
        <v>33789.61</v>
      </c>
      <c r="G3244" s="100"/>
      <c r="H3244" s="7"/>
    </row>
    <row r="3245" spans="1:8" s="6" customFormat="1" ht="16.5">
      <c r="A3245" s="73" t="s">
        <v>5646</v>
      </c>
      <c r="B3245" s="76" t="s">
        <v>5647</v>
      </c>
      <c r="C3245" s="46" t="s">
        <v>18</v>
      </c>
      <c r="D3245" s="74">
        <v>26885.23</v>
      </c>
      <c r="E3245" s="29">
        <f t="shared" si="195"/>
        <v>5914.75</v>
      </c>
      <c r="F3245" s="28">
        <f t="shared" si="196"/>
        <v>32799.979999999996</v>
      </c>
      <c r="G3245" s="100"/>
      <c r="H3245" s="7"/>
    </row>
    <row r="3246" spans="1:8" s="6" customFormat="1" ht="16.5">
      <c r="A3246" s="73" t="s">
        <v>5648</v>
      </c>
      <c r="B3246" s="76" t="s">
        <v>5649</v>
      </c>
      <c r="C3246" s="46" t="s">
        <v>18</v>
      </c>
      <c r="D3246" s="74">
        <v>26074.22</v>
      </c>
      <c r="E3246" s="29">
        <f t="shared" ref="E3246:E3309" si="197">ROUND(D3246*0.22,2)</f>
        <v>5736.33</v>
      </c>
      <c r="F3246" s="28">
        <f t="shared" si="196"/>
        <v>31810.550000000003</v>
      </c>
      <c r="G3246" s="100"/>
      <c r="H3246" s="7"/>
    </row>
    <row r="3247" spans="1:8" s="6" customFormat="1" ht="16.5">
      <c r="A3247" s="73" t="s">
        <v>5650</v>
      </c>
      <c r="B3247" s="76" t="s">
        <v>5651</v>
      </c>
      <c r="C3247" s="46" t="s">
        <v>18</v>
      </c>
      <c r="D3247" s="74">
        <v>13973.92</v>
      </c>
      <c r="E3247" s="29">
        <f t="shared" si="197"/>
        <v>3074.26</v>
      </c>
      <c r="F3247" s="28">
        <f t="shared" si="196"/>
        <v>17048.18</v>
      </c>
      <c r="G3247" s="100"/>
      <c r="H3247" s="7"/>
    </row>
    <row r="3248" spans="1:8" s="6" customFormat="1" ht="16.5">
      <c r="A3248" s="73" t="s">
        <v>5652</v>
      </c>
      <c r="B3248" s="76" t="s">
        <v>5653</v>
      </c>
      <c r="C3248" s="46" t="s">
        <v>18</v>
      </c>
      <c r="D3248" s="74">
        <v>10701.15</v>
      </c>
      <c r="E3248" s="29">
        <f t="shared" si="197"/>
        <v>2354.25</v>
      </c>
      <c r="F3248" s="28">
        <f t="shared" si="196"/>
        <v>13055.4</v>
      </c>
      <c r="G3248" s="100"/>
      <c r="H3248" s="7"/>
    </row>
    <row r="3249" spans="1:8" s="6" customFormat="1" ht="16.5">
      <c r="A3249" s="73" t="s">
        <v>5654</v>
      </c>
      <c r="B3249" s="76" t="s">
        <v>5655</v>
      </c>
      <c r="C3249" s="46" t="s">
        <v>18</v>
      </c>
      <c r="D3249" s="74">
        <v>10978.4</v>
      </c>
      <c r="E3249" s="29">
        <f t="shared" si="197"/>
        <v>2415.25</v>
      </c>
      <c r="F3249" s="28">
        <f t="shared" si="196"/>
        <v>13393.65</v>
      </c>
      <c r="G3249" s="100"/>
      <c r="H3249" s="7"/>
    </row>
    <row r="3250" spans="1:8" s="6" customFormat="1" ht="16.5">
      <c r="A3250" s="73" t="s">
        <v>5656</v>
      </c>
      <c r="B3250" s="76" t="s">
        <v>5657</v>
      </c>
      <c r="C3250" s="46" t="s">
        <v>18</v>
      </c>
      <c r="D3250" s="74">
        <v>10249.969999999999</v>
      </c>
      <c r="E3250" s="29">
        <f t="shared" si="197"/>
        <v>2254.9899999999998</v>
      </c>
      <c r="F3250" s="28">
        <f t="shared" si="196"/>
        <v>12504.96</v>
      </c>
      <c r="G3250" s="100"/>
      <c r="H3250" s="7"/>
    </row>
    <row r="3251" spans="1:8" s="6" customFormat="1" ht="16.5">
      <c r="A3251" s="73" t="s">
        <v>5658</v>
      </c>
      <c r="B3251" s="76" t="s">
        <v>5659</v>
      </c>
      <c r="C3251" s="46" t="s">
        <v>18</v>
      </c>
      <c r="D3251" s="74">
        <v>27660.55</v>
      </c>
      <c r="E3251" s="29">
        <f t="shared" si="197"/>
        <v>6085.32</v>
      </c>
      <c r="F3251" s="28">
        <f t="shared" si="196"/>
        <v>33745.869999999995</v>
      </c>
      <c r="G3251" s="100"/>
      <c r="H3251" s="7"/>
    </row>
    <row r="3252" spans="1:8" s="6" customFormat="1" ht="16.5">
      <c r="A3252" s="73" t="s">
        <v>5660</v>
      </c>
      <c r="B3252" s="76" t="s">
        <v>5661</v>
      </c>
      <c r="C3252" s="46" t="s">
        <v>18</v>
      </c>
      <c r="D3252" s="74">
        <v>25310.76</v>
      </c>
      <c r="E3252" s="29">
        <f t="shared" si="197"/>
        <v>5568.37</v>
      </c>
      <c r="F3252" s="28">
        <f t="shared" si="196"/>
        <v>30879.129999999997</v>
      </c>
      <c r="G3252" s="100"/>
      <c r="H3252" s="7"/>
    </row>
    <row r="3253" spans="1:8" s="6" customFormat="1" ht="16.5">
      <c r="A3253" s="73" t="s">
        <v>5662</v>
      </c>
      <c r="B3253" s="76" t="s">
        <v>5663</v>
      </c>
      <c r="C3253" s="46" t="s">
        <v>18</v>
      </c>
      <c r="D3253" s="74">
        <v>24192.03</v>
      </c>
      <c r="E3253" s="29">
        <f t="shared" si="197"/>
        <v>5322.25</v>
      </c>
      <c r="F3253" s="28">
        <f t="shared" si="196"/>
        <v>29514.28</v>
      </c>
      <c r="G3253" s="100"/>
      <c r="H3253" s="7"/>
    </row>
    <row r="3254" spans="1:8" s="6" customFormat="1" ht="16.5">
      <c r="A3254" s="73" t="s">
        <v>5664</v>
      </c>
      <c r="B3254" s="76" t="s">
        <v>5665</v>
      </c>
      <c r="C3254" s="46" t="s">
        <v>18</v>
      </c>
      <c r="D3254" s="74">
        <v>23380.98</v>
      </c>
      <c r="E3254" s="29">
        <f t="shared" si="197"/>
        <v>5143.82</v>
      </c>
      <c r="F3254" s="28">
        <f t="shared" si="196"/>
        <v>28524.799999999999</v>
      </c>
      <c r="G3254" s="100"/>
      <c r="H3254" s="7"/>
    </row>
    <row r="3255" spans="1:8" s="6" customFormat="1" ht="16.5">
      <c r="A3255" s="73" t="s">
        <v>5666</v>
      </c>
      <c r="B3255" s="76" t="s">
        <v>5667</v>
      </c>
      <c r="C3255" s="46" t="s">
        <v>18</v>
      </c>
      <c r="D3255" s="74">
        <v>19321.14</v>
      </c>
      <c r="E3255" s="29">
        <f t="shared" si="197"/>
        <v>4250.6499999999996</v>
      </c>
      <c r="F3255" s="28">
        <f t="shared" si="196"/>
        <v>23571.79</v>
      </c>
      <c r="G3255" s="100"/>
      <c r="H3255" s="7"/>
    </row>
    <row r="3256" spans="1:8" s="6" customFormat="1" ht="16.5">
      <c r="A3256" s="73" t="s">
        <v>5668</v>
      </c>
      <c r="B3256" s="76" t="s">
        <v>5669</v>
      </c>
      <c r="C3256" s="46" t="s">
        <v>18</v>
      </c>
      <c r="D3256" s="74">
        <v>17153.18</v>
      </c>
      <c r="E3256" s="29">
        <f t="shared" si="197"/>
        <v>3773.7</v>
      </c>
      <c r="F3256" s="28">
        <f t="shared" si="196"/>
        <v>20926.88</v>
      </c>
      <c r="G3256" s="100"/>
      <c r="H3256" s="7"/>
    </row>
    <row r="3257" spans="1:8" s="6" customFormat="1" ht="16.5">
      <c r="A3257" s="73" t="s">
        <v>5670</v>
      </c>
      <c r="B3257" s="76" t="s">
        <v>5671</v>
      </c>
      <c r="C3257" s="46" t="s">
        <v>18</v>
      </c>
      <c r="D3257" s="74">
        <v>16011.04</v>
      </c>
      <c r="E3257" s="29">
        <f t="shared" si="197"/>
        <v>3522.43</v>
      </c>
      <c r="F3257" s="28">
        <f t="shared" si="196"/>
        <v>19533.47</v>
      </c>
      <c r="G3257" s="100"/>
      <c r="H3257" s="7"/>
    </row>
    <row r="3258" spans="1:8" s="6" customFormat="1" ht="16.5">
      <c r="A3258" s="73" t="s">
        <v>5672</v>
      </c>
      <c r="B3258" s="76" t="s">
        <v>5673</v>
      </c>
      <c r="C3258" s="46" t="s">
        <v>18</v>
      </c>
      <c r="D3258" s="74">
        <v>15125.34</v>
      </c>
      <c r="E3258" s="29">
        <f t="shared" si="197"/>
        <v>3327.57</v>
      </c>
      <c r="F3258" s="28">
        <f t="shared" si="196"/>
        <v>18452.91</v>
      </c>
      <c r="G3258" s="100"/>
      <c r="H3258" s="7"/>
    </row>
    <row r="3259" spans="1:8" s="6" customFormat="1" ht="16.5">
      <c r="A3259" s="73" t="s">
        <v>5674</v>
      </c>
      <c r="B3259" s="76" t="s">
        <v>5675</v>
      </c>
      <c r="C3259" s="46" t="s">
        <v>18</v>
      </c>
      <c r="D3259" s="74">
        <v>30591.26</v>
      </c>
      <c r="E3259" s="29">
        <f t="shared" si="197"/>
        <v>6730.08</v>
      </c>
      <c r="F3259" s="28">
        <f t="shared" ref="F3259:F3298" si="198">E3259+D3259</f>
        <v>37321.339999999997</v>
      </c>
      <c r="G3259" s="100"/>
      <c r="H3259" s="7"/>
    </row>
    <row r="3260" spans="1:8" s="6" customFormat="1" ht="16.5">
      <c r="A3260" s="73" t="s">
        <v>5676</v>
      </c>
      <c r="B3260" s="76" t="s">
        <v>5677</v>
      </c>
      <c r="C3260" s="46" t="s">
        <v>18</v>
      </c>
      <c r="D3260" s="74">
        <v>29927.62</v>
      </c>
      <c r="E3260" s="29">
        <f t="shared" si="197"/>
        <v>6584.08</v>
      </c>
      <c r="F3260" s="28">
        <f t="shared" si="198"/>
        <v>36511.699999999997</v>
      </c>
      <c r="G3260" s="100"/>
      <c r="H3260" s="7"/>
    </row>
    <row r="3261" spans="1:8" s="6" customFormat="1" ht="16.5">
      <c r="A3261" s="73" t="s">
        <v>5678</v>
      </c>
      <c r="B3261" s="76" t="s">
        <v>5679</v>
      </c>
      <c r="C3261" s="46" t="s">
        <v>18</v>
      </c>
      <c r="D3261" s="74">
        <v>29263.99</v>
      </c>
      <c r="E3261" s="29">
        <f t="shared" si="197"/>
        <v>6438.08</v>
      </c>
      <c r="F3261" s="28">
        <f t="shared" si="198"/>
        <v>35702.07</v>
      </c>
      <c r="G3261" s="100"/>
      <c r="H3261" s="7"/>
    </row>
    <row r="3262" spans="1:8" s="6" customFormat="1" ht="16.5">
      <c r="A3262" s="73" t="s">
        <v>5680</v>
      </c>
      <c r="B3262" s="76" t="s">
        <v>5681</v>
      </c>
      <c r="C3262" s="46" t="s">
        <v>18</v>
      </c>
      <c r="D3262" s="74">
        <v>28600.36</v>
      </c>
      <c r="E3262" s="29">
        <f t="shared" si="197"/>
        <v>6292.08</v>
      </c>
      <c r="F3262" s="28">
        <f t="shared" si="198"/>
        <v>34892.44</v>
      </c>
      <c r="G3262" s="100"/>
      <c r="H3262" s="7"/>
    </row>
    <row r="3263" spans="1:8" s="6" customFormat="1" ht="16.5">
      <c r="A3263" s="73" t="s">
        <v>5682</v>
      </c>
      <c r="B3263" s="76" t="s">
        <v>5683</v>
      </c>
      <c r="C3263" s="46" t="s">
        <v>18</v>
      </c>
      <c r="D3263" s="74">
        <v>27946.81</v>
      </c>
      <c r="E3263" s="29">
        <f t="shared" si="197"/>
        <v>6148.3</v>
      </c>
      <c r="F3263" s="28">
        <f t="shared" si="198"/>
        <v>34095.11</v>
      </c>
      <c r="G3263" s="100"/>
      <c r="H3263" s="7"/>
    </row>
    <row r="3264" spans="1:8" s="6" customFormat="1" ht="16.5">
      <c r="A3264" s="73" t="s">
        <v>5684</v>
      </c>
      <c r="B3264" s="76" t="s">
        <v>5685</v>
      </c>
      <c r="C3264" s="46" t="s">
        <v>18</v>
      </c>
      <c r="D3264" s="74">
        <v>25597</v>
      </c>
      <c r="E3264" s="29">
        <f t="shared" si="197"/>
        <v>5631.34</v>
      </c>
      <c r="F3264" s="28">
        <f t="shared" si="198"/>
        <v>31228.34</v>
      </c>
      <c r="G3264" s="100"/>
      <c r="H3264" s="7"/>
    </row>
    <row r="3265" spans="1:8" s="6" customFormat="1" ht="16.5">
      <c r="A3265" s="73" t="s">
        <v>5686</v>
      </c>
      <c r="B3265" s="76" t="s">
        <v>5687</v>
      </c>
      <c r="C3265" s="46" t="s">
        <v>18</v>
      </c>
      <c r="D3265" s="74">
        <v>24478.27</v>
      </c>
      <c r="E3265" s="29">
        <f t="shared" si="197"/>
        <v>5385.22</v>
      </c>
      <c r="F3265" s="28">
        <f t="shared" si="198"/>
        <v>29863.49</v>
      </c>
      <c r="G3265" s="100"/>
      <c r="H3265" s="7"/>
    </row>
    <row r="3266" spans="1:8" s="6" customFormat="1" ht="16.5">
      <c r="A3266" s="73" t="s">
        <v>5688</v>
      </c>
      <c r="B3266" s="76" t="s">
        <v>5689</v>
      </c>
      <c r="C3266" s="46" t="s">
        <v>18</v>
      </c>
      <c r="D3266" s="74">
        <v>23667.23</v>
      </c>
      <c r="E3266" s="29">
        <f t="shared" si="197"/>
        <v>5206.79</v>
      </c>
      <c r="F3266" s="28">
        <f t="shared" si="198"/>
        <v>28874.02</v>
      </c>
      <c r="G3266" s="100"/>
      <c r="H3266" s="7"/>
    </row>
    <row r="3267" spans="1:8" s="6" customFormat="1" ht="16.5">
      <c r="A3267" s="73" t="s">
        <v>5690</v>
      </c>
      <c r="B3267" s="76" t="s">
        <v>5691</v>
      </c>
      <c r="C3267" s="46" t="s">
        <v>18</v>
      </c>
      <c r="D3267" s="74">
        <v>22544.65</v>
      </c>
      <c r="E3267" s="29">
        <f t="shared" si="197"/>
        <v>4959.82</v>
      </c>
      <c r="F3267" s="28">
        <f t="shared" si="198"/>
        <v>27504.47</v>
      </c>
      <c r="G3267" s="100"/>
      <c r="H3267" s="7"/>
    </row>
    <row r="3268" spans="1:8" s="6" customFormat="1" ht="16.5">
      <c r="A3268" s="73" t="s">
        <v>5692</v>
      </c>
      <c r="B3268" s="76" t="s">
        <v>5693</v>
      </c>
      <c r="C3268" s="46" t="s">
        <v>18</v>
      </c>
      <c r="D3268" s="74">
        <v>20289.88</v>
      </c>
      <c r="E3268" s="29">
        <f t="shared" si="197"/>
        <v>4463.7700000000004</v>
      </c>
      <c r="F3268" s="28">
        <f t="shared" si="198"/>
        <v>24753.65</v>
      </c>
      <c r="G3268" s="100"/>
      <c r="H3268" s="7"/>
    </row>
    <row r="3269" spans="1:8" s="6" customFormat="1" ht="16.5">
      <c r="A3269" s="73" t="s">
        <v>5694</v>
      </c>
      <c r="B3269" s="76" t="s">
        <v>5695</v>
      </c>
      <c r="C3269" s="46" t="s">
        <v>18</v>
      </c>
      <c r="D3269" s="74">
        <v>19060.91</v>
      </c>
      <c r="E3269" s="29">
        <f t="shared" si="197"/>
        <v>4193.3999999999996</v>
      </c>
      <c r="F3269" s="28">
        <f t="shared" si="198"/>
        <v>23254.309999999998</v>
      </c>
      <c r="G3269" s="100"/>
      <c r="H3269" s="7"/>
    </row>
    <row r="3270" spans="1:8" s="6" customFormat="1" ht="16.5">
      <c r="A3270" s="73" t="s">
        <v>5696</v>
      </c>
      <c r="B3270" s="76" t="s">
        <v>5697</v>
      </c>
      <c r="C3270" s="46" t="s">
        <v>18</v>
      </c>
      <c r="D3270" s="74">
        <v>18088.39</v>
      </c>
      <c r="E3270" s="29">
        <f t="shared" si="197"/>
        <v>3979.45</v>
      </c>
      <c r="F3270" s="28">
        <f t="shared" si="198"/>
        <v>22067.84</v>
      </c>
      <c r="G3270" s="100"/>
      <c r="H3270" s="7"/>
    </row>
    <row r="3271" spans="1:8" s="6" customFormat="1" ht="16.5">
      <c r="A3271" s="73" t="s">
        <v>5698</v>
      </c>
      <c r="B3271" s="76" t="s">
        <v>5699</v>
      </c>
      <c r="C3271" s="46" t="s">
        <v>18</v>
      </c>
      <c r="D3271" s="74">
        <v>19164.900000000001</v>
      </c>
      <c r="E3271" s="29">
        <f t="shared" si="197"/>
        <v>4216.28</v>
      </c>
      <c r="F3271" s="28">
        <f t="shared" si="198"/>
        <v>23381.18</v>
      </c>
      <c r="G3271" s="100"/>
      <c r="H3271" s="7"/>
    </row>
    <row r="3272" spans="1:8" s="6" customFormat="1" ht="16.5">
      <c r="A3272" s="73" t="s">
        <v>5700</v>
      </c>
      <c r="B3272" s="76" t="s">
        <v>5701</v>
      </c>
      <c r="C3272" s="46" t="s">
        <v>18</v>
      </c>
      <c r="D3272" s="74">
        <v>16996.98</v>
      </c>
      <c r="E3272" s="29">
        <f t="shared" si="197"/>
        <v>3739.34</v>
      </c>
      <c r="F3272" s="28">
        <f t="shared" si="198"/>
        <v>20736.32</v>
      </c>
      <c r="G3272" s="100"/>
      <c r="H3272" s="7"/>
    </row>
    <row r="3273" spans="1:8" s="6" customFormat="1" ht="16.5">
      <c r="A3273" s="73" t="s">
        <v>5702</v>
      </c>
      <c r="B3273" s="76" t="s">
        <v>5703</v>
      </c>
      <c r="C3273" s="46" t="s">
        <v>18</v>
      </c>
      <c r="D3273" s="74">
        <v>15854.89</v>
      </c>
      <c r="E3273" s="29">
        <f t="shared" si="197"/>
        <v>3488.08</v>
      </c>
      <c r="F3273" s="28">
        <f t="shared" si="198"/>
        <v>19342.97</v>
      </c>
      <c r="G3273" s="100"/>
      <c r="H3273" s="7"/>
    </row>
    <row r="3274" spans="1:8" s="6" customFormat="1" ht="16.5">
      <c r="A3274" s="73" t="s">
        <v>5704</v>
      </c>
      <c r="B3274" s="76" t="s">
        <v>5705</v>
      </c>
      <c r="C3274" s="46" t="s">
        <v>18</v>
      </c>
      <c r="D3274" s="74">
        <v>14969.15</v>
      </c>
      <c r="E3274" s="29">
        <f t="shared" si="197"/>
        <v>3293.21</v>
      </c>
      <c r="F3274" s="28">
        <f t="shared" si="198"/>
        <v>18262.36</v>
      </c>
      <c r="G3274" s="100"/>
      <c r="H3274" s="7"/>
    </row>
    <row r="3275" spans="1:8" s="6" customFormat="1" ht="16.5">
      <c r="A3275" s="73" t="s">
        <v>5706</v>
      </c>
      <c r="B3275" s="76" t="s">
        <v>5707</v>
      </c>
      <c r="C3275" s="46" t="s">
        <v>18</v>
      </c>
      <c r="D3275" s="74">
        <v>28795.16</v>
      </c>
      <c r="E3275" s="29">
        <f t="shared" si="197"/>
        <v>6334.94</v>
      </c>
      <c r="F3275" s="28">
        <f t="shared" si="198"/>
        <v>35130.1</v>
      </c>
      <c r="G3275" s="100"/>
      <c r="H3275" s="7"/>
    </row>
    <row r="3276" spans="1:8" s="6" customFormat="1" ht="16.5">
      <c r="A3276" s="73" t="s">
        <v>5708</v>
      </c>
      <c r="B3276" s="76" t="s">
        <v>5709</v>
      </c>
      <c r="C3276" s="46" t="s">
        <v>18</v>
      </c>
      <c r="D3276" s="74">
        <v>28105.31</v>
      </c>
      <c r="E3276" s="29">
        <f t="shared" si="197"/>
        <v>6183.17</v>
      </c>
      <c r="F3276" s="28">
        <f t="shared" si="198"/>
        <v>34288.480000000003</v>
      </c>
      <c r="G3276" s="100"/>
      <c r="H3276" s="7"/>
    </row>
    <row r="3277" spans="1:8" s="6" customFormat="1" ht="16.5">
      <c r="A3277" s="73" t="s">
        <v>5710</v>
      </c>
      <c r="B3277" s="76" t="s">
        <v>5711</v>
      </c>
      <c r="C3277" s="46" t="s">
        <v>18</v>
      </c>
      <c r="D3277" s="74">
        <v>27415.48</v>
      </c>
      <c r="E3277" s="29">
        <f t="shared" si="197"/>
        <v>6031.41</v>
      </c>
      <c r="F3277" s="28">
        <f t="shared" si="198"/>
        <v>33446.89</v>
      </c>
      <c r="G3277" s="100"/>
      <c r="H3277" s="7"/>
    </row>
    <row r="3278" spans="1:8" s="6" customFormat="1" ht="16.5">
      <c r="A3278" s="73" t="s">
        <v>5712</v>
      </c>
      <c r="B3278" s="76" t="s">
        <v>5713</v>
      </c>
      <c r="C3278" s="46" t="s">
        <v>18</v>
      </c>
      <c r="D3278" s="74">
        <v>26725.63</v>
      </c>
      <c r="E3278" s="29">
        <f t="shared" si="197"/>
        <v>5879.64</v>
      </c>
      <c r="F3278" s="28">
        <f t="shared" si="198"/>
        <v>32605.27</v>
      </c>
      <c r="G3278" s="100"/>
      <c r="H3278" s="7"/>
    </row>
    <row r="3279" spans="1:8" s="6" customFormat="1" ht="16.5">
      <c r="A3279" s="73" t="s">
        <v>5714</v>
      </c>
      <c r="B3279" s="76" t="s">
        <v>5715</v>
      </c>
      <c r="C3279" s="46" t="s">
        <v>18</v>
      </c>
      <c r="D3279" s="74">
        <v>22544.65</v>
      </c>
      <c r="E3279" s="29">
        <f t="shared" si="197"/>
        <v>4959.82</v>
      </c>
      <c r="F3279" s="28">
        <f t="shared" si="198"/>
        <v>27504.47</v>
      </c>
      <c r="G3279" s="100"/>
      <c r="H3279" s="7"/>
    </row>
    <row r="3280" spans="1:8" s="6" customFormat="1" ht="16.5">
      <c r="A3280" s="73" t="s">
        <v>5716</v>
      </c>
      <c r="B3280" s="76" t="s">
        <v>5717</v>
      </c>
      <c r="C3280" s="46" t="s">
        <v>18</v>
      </c>
      <c r="D3280" s="74">
        <v>20289.88</v>
      </c>
      <c r="E3280" s="29">
        <f t="shared" si="197"/>
        <v>4463.7700000000004</v>
      </c>
      <c r="F3280" s="28">
        <f t="shared" si="198"/>
        <v>24753.65</v>
      </c>
      <c r="G3280" s="100"/>
      <c r="H3280" s="7"/>
    </row>
    <row r="3281" spans="1:8" s="6" customFormat="1" ht="16.5">
      <c r="A3281" s="73" t="s">
        <v>5718</v>
      </c>
      <c r="B3281" s="76" t="s">
        <v>5719</v>
      </c>
      <c r="C3281" s="46" t="s">
        <v>18</v>
      </c>
      <c r="D3281" s="74">
        <v>19060.91</v>
      </c>
      <c r="E3281" s="29">
        <f t="shared" si="197"/>
        <v>4193.3999999999996</v>
      </c>
      <c r="F3281" s="28">
        <f t="shared" si="198"/>
        <v>23254.309999999998</v>
      </c>
      <c r="G3281" s="100"/>
      <c r="H3281" s="7"/>
    </row>
    <row r="3282" spans="1:8" s="6" customFormat="1" ht="16.5">
      <c r="A3282" s="73" t="s">
        <v>5720</v>
      </c>
      <c r="B3282" s="76" t="s">
        <v>5721</v>
      </c>
      <c r="C3282" s="46" t="s">
        <v>18</v>
      </c>
      <c r="D3282" s="74">
        <v>18088.39</v>
      </c>
      <c r="E3282" s="29">
        <f t="shared" si="197"/>
        <v>3979.45</v>
      </c>
      <c r="F3282" s="28">
        <f t="shared" si="198"/>
        <v>22067.84</v>
      </c>
      <c r="G3282" s="100"/>
      <c r="H3282" s="7"/>
    </row>
    <row r="3283" spans="1:8" s="6" customFormat="1" ht="16.5">
      <c r="A3283" s="73" t="s">
        <v>5722</v>
      </c>
      <c r="B3283" s="76" t="s">
        <v>5723</v>
      </c>
      <c r="C3283" s="46" t="s">
        <v>18</v>
      </c>
      <c r="D3283" s="74">
        <v>30060.45</v>
      </c>
      <c r="E3283" s="29">
        <f t="shared" si="197"/>
        <v>6613.3</v>
      </c>
      <c r="F3283" s="28">
        <f t="shared" si="198"/>
        <v>36673.75</v>
      </c>
      <c r="G3283" s="100"/>
      <c r="H3283" s="7"/>
    </row>
    <row r="3284" spans="1:8" s="6" customFormat="1" ht="16.5">
      <c r="A3284" s="73" t="s">
        <v>5724</v>
      </c>
      <c r="B3284" s="76" t="s">
        <v>5725</v>
      </c>
      <c r="C3284" s="46" t="s">
        <v>18</v>
      </c>
      <c r="D3284" s="74">
        <v>29396.84</v>
      </c>
      <c r="E3284" s="29">
        <f t="shared" si="197"/>
        <v>6467.3</v>
      </c>
      <c r="F3284" s="28">
        <f t="shared" si="198"/>
        <v>35864.14</v>
      </c>
      <c r="G3284" s="100"/>
      <c r="H3284" s="7"/>
    </row>
    <row r="3285" spans="1:8" s="6" customFormat="1" ht="16.5">
      <c r="A3285" s="73" t="s">
        <v>5726</v>
      </c>
      <c r="B3285" s="76" t="s">
        <v>5727</v>
      </c>
      <c r="C3285" s="46" t="s">
        <v>18</v>
      </c>
      <c r="D3285" s="74">
        <v>28733.23</v>
      </c>
      <c r="E3285" s="29">
        <f t="shared" si="197"/>
        <v>6321.31</v>
      </c>
      <c r="F3285" s="28">
        <f t="shared" si="198"/>
        <v>35054.54</v>
      </c>
      <c r="G3285" s="100"/>
      <c r="H3285" s="7"/>
    </row>
    <row r="3286" spans="1:8" s="6" customFormat="1" ht="16.5">
      <c r="A3286" s="73" t="s">
        <v>5728</v>
      </c>
      <c r="B3286" s="76" t="s">
        <v>5729</v>
      </c>
      <c r="C3286" s="46" t="s">
        <v>18</v>
      </c>
      <c r="D3286" s="74">
        <v>28069.61</v>
      </c>
      <c r="E3286" s="29">
        <f t="shared" si="197"/>
        <v>6175.31</v>
      </c>
      <c r="F3286" s="28">
        <f t="shared" si="198"/>
        <v>34244.92</v>
      </c>
      <c r="G3286" s="100"/>
      <c r="H3286" s="7"/>
    </row>
    <row r="3287" spans="1:8" s="6" customFormat="1" ht="16.5">
      <c r="A3287" s="73" t="s">
        <v>5730</v>
      </c>
      <c r="B3287" s="76" t="s">
        <v>5731</v>
      </c>
      <c r="C3287" s="46" t="s">
        <v>18</v>
      </c>
      <c r="D3287" s="74">
        <v>33035.25</v>
      </c>
      <c r="E3287" s="29">
        <f t="shared" si="197"/>
        <v>7267.76</v>
      </c>
      <c r="F3287" s="28">
        <f t="shared" si="198"/>
        <v>40303.01</v>
      </c>
      <c r="G3287" s="100"/>
      <c r="H3287" s="7"/>
    </row>
    <row r="3288" spans="1:8" s="6" customFormat="1" ht="16.5">
      <c r="A3288" s="73" t="s">
        <v>5732</v>
      </c>
      <c r="B3288" s="76" t="s">
        <v>5733</v>
      </c>
      <c r="C3288" s="46" t="s">
        <v>18</v>
      </c>
      <c r="D3288" s="74">
        <v>32224.23</v>
      </c>
      <c r="E3288" s="29">
        <f t="shared" si="197"/>
        <v>7089.33</v>
      </c>
      <c r="F3288" s="28">
        <f t="shared" si="198"/>
        <v>39313.56</v>
      </c>
      <c r="G3288" s="100"/>
      <c r="H3288" s="7"/>
    </row>
    <row r="3289" spans="1:8" s="6" customFormat="1" ht="16.5">
      <c r="A3289" s="73" t="s">
        <v>5734</v>
      </c>
      <c r="B3289" s="76" t="s">
        <v>5735</v>
      </c>
      <c r="C3289" s="46" t="s">
        <v>18</v>
      </c>
      <c r="D3289" s="74">
        <v>31413.19</v>
      </c>
      <c r="E3289" s="29">
        <f t="shared" si="197"/>
        <v>6910.9</v>
      </c>
      <c r="F3289" s="28">
        <f t="shared" si="198"/>
        <v>38324.089999999997</v>
      </c>
      <c r="G3289" s="100"/>
      <c r="H3289" s="7"/>
    </row>
    <row r="3290" spans="1:8" s="6" customFormat="1" ht="16.5">
      <c r="A3290" s="73" t="s">
        <v>5736</v>
      </c>
      <c r="B3290" s="76" t="s">
        <v>5737</v>
      </c>
      <c r="C3290" s="46" t="s">
        <v>18</v>
      </c>
      <c r="D3290" s="74">
        <v>30602.16</v>
      </c>
      <c r="E3290" s="29">
        <f t="shared" si="197"/>
        <v>6732.48</v>
      </c>
      <c r="F3290" s="28">
        <f t="shared" si="198"/>
        <v>37334.639999999999</v>
      </c>
      <c r="G3290" s="100"/>
      <c r="H3290" s="7"/>
    </row>
    <row r="3291" spans="1:8" s="6" customFormat="1" ht="16.5">
      <c r="A3291" s="73" t="s">
        <v>5738</v>
      </c>
      <c r="B3291" s="76" t="s">
        <v>5739</v>
      </c>
      <c r="C3291" s="46" t="s">
        <v>18</v>
      </c>
      <c r="D3291" s="74">
        <v>30349.48</v>
      </c>
      <c r="E3291" s="29">
        <f t="shared" si="197"/>
        <v>6676.89</v>
      </c>
      <c r="F3291" s="28">
        <f t="shared" si="198"/>
        <v>37026.370000000003</v>
      </c>
      <c r="G3291" s="100"/>
      <c r="H3291" s="7"/>
    </row>
    <row r="3292" spans="1:8" s="6" customFormat="1" ht="16.5">
      <c r="A3292" s="73" t="s">
        <v>5740</v>
      </c>
      <c r="B3292" s="76" t="s">
        <v>5741</v>
      </c>
      <c r="C3292" s="46" t="s">
        <v>18</v>
      </c>
      <c r="D3292" s="74">
        <v>29685.86</v>
      </c>
      <c r="E3292" s="29">
        <f t="shared" si="197"/>
        <v>6530.89</v>
      </c>
      <c r="F3292" s="28">
        <f t="shared" si="198"/>
        <v>36216.75</v>
      </c>
      <c r="G3292" s="100"/>
      <c r="H3292" s="7"/>
    </row>
    <row r="3293" spans="1:8" s="6" customFormat="1" ht="16.5">
      <c r="A3293" s="73" t="s">
        <v>5742</v>
      </c>
      <c r="B3293" s="76" t="s">
        <v>5743</v>
      </c>
      <c r="C3293" s="46" t="s">
        <v>18</v>
      </c>
      <c r="D3293" s="74">
        <v>29022.26</v>
      </c>
      <c r="E3293" s="29">
        <f t="shared" si="197"/>
        <v>6384.9</v>
      </c>
      <c r="F3293" s="28">
        <f t="shared" si="198"/>
        <v>35407.159999999996</v>
      </c>
      <c r="G3293" s="100"/>
      <c r="H3293" s="7"/>
    </row>
    <row r="3294" spans="1:8" s="6" customFormat="1" ht="16.5">
      <c r="A3294" s="73" t="s">
        <v>5744</v>
      </c>
      <c r="B3294" s="76" t="s">
        <v>5745</v>
      </c>
      <c r="C3294" s="46" t="s">
        <v>18</v>
      </c>
      <c r="D3294" s="74">
        <v>28358.639999999999</v>
      </c>
      <c r="E3294" s="29">
        <f t="shared" si="197"/>
        <v>6238.9</v>
      </c>
      <c r="F3294" s="28">
        <f t="shared" si="198"/>
        <v>34597.54</v>
      </c>
      <c r="G3294" s="100"/>
      <c r="H3294" s="7"/>
    </row>
    <row r="3295" spans="1:8" s="6" customFormat="1" ht="16.5">
      <c r="A3295" s="73" t="s">
        <v>5746</v>
      </c>
      <c r="B3295" s="76" t="s">
        <v>5747</v>
      </c>
      <c r="C3295" s="46" t="s">
        <v>18</v>
      </c>
      <c r="D3295" s="74">
        <v>34388.74</v>
      </c>
      <c r="E3295" s="29">
        <f t="shared" si="197"/>
        <v>7565.52</v>
      </c>
      <c r="F3295" s="28">
        <f t="shared" si="198"/>
        <v>41954.259999999995</v>
      </c>
      <c r="G3295" s="100"/>
      <c r="H3295" s="7"/>
    </row>
    <row r="3296" spans="1:8" s="6" customFormat="1" ht="16.5">
      <c r="A3296" s="73" t="s">
        <v>5748</v>
      </c>
      <c r="B3296" s="76" t="s">
        <v>5749</v>
      </c>
      <c r="C3296" s="46" t="s">
        <v>18</v>
      </c>
      <c r="D3296" s="74">
        <v>33551.449999999997</v>
      </c>
      <c r="E3296" s="29">
        <f t="shared" si="197"/>
        <v>7381.32</v>
      </c>
      <c r="F3296" s="28">
        <f t="shared" si="198"/>
        <v>40932.769999999997</v>
      </c>
      <c r="G3296" s="100"/>
      <c r="H3296" s="7"/>
    </row>
    <row r="3297" spans="1:8" s="6" customFormat="1" ht="16.5">
      <c r="A3297" s="73" t="s">
        <v>5750</v>
      </c>
      <c r="B3297" s="76" t="s">
        <v>5751</v>
      </c>
      <c r="C3297" s="46" t="s">
        <v>18</v>
      </c>
      <c r="D3297" s="74">
        <v>32714.19</v>
      </c>
      <c r="E3297" s="29">
        <f t="shared" si="197"/>
        <v>7197.12</v>
      </c>
      <c r="F3297" s="28">
        <f t="shared" si="198"/>
        <v>39911.31</v>
      </c>
      <c r="G3297" s="100"/>
      <c r="H3297" s="7"/>
    </row>
    <row r="3298" spans="1:8" s="6" customFormat="1" ht="16.5">
      <c r="A3298" s="73" t="s">
        <v>5752</v>
      </c>
      <c r="B3298" s="76" t="s">
        <v>5753</v>
      </c>
      <c r="C3298" s="46" t="s">
        <v>18</v>
      </c>
      <c r="D3298" s="74">
        <v>31876.89</v>
      </c>
      <c r="E3298" s="29">
        <f t="shared" si="197"/>
        <v>7012.92</v>
      </c>
      <c r="F3298" s="28">
        <f t="shared" si="198"/>
        <v>38889.81</v>
      </c>
      <c r="G3298" s="100"/>
      <c r="H3298" s="7"/>
    </row>
    <row r="3299" spans="1:8" s="6" customFormat="1" ht="18.75">
      <c r="A3299" s="145" t="s">
        <v>5754</v>
      </c>
      <c r="B3299" s="143"/>
      <c r="C3299" s="143"/>
      <c r="D3299" s="143"/>
      <c r="E3299" s="143"/>
      <c r="F3299" s="143"/>
      <c r="G3299" s="144"/>
      <c r="H3299" s="7"/>
    </row>
    <row r="3300" spans="1:8" s="6" customFormat="1" ht="16.5">
      <c r="A3300" s="73" t="s">
        <v>5755</v>
      </c>
      <c r="B3300" s="76" t="s">
        <v>5756</v>
      </c>
      <c r="C3300" s="46" t="s">
        <v>18</v>
      </c>
      <c r="D3300" s="74">
        <v>9343.3799999999992</v>
      </c>
      <c r="E3300" s="29">
        <f t="shared" si="197"/>
        <v>2055.54</v>
      </c>
      <c r="F3300" s="28">
        <f t="shared" ref="F3300:F3341" si="199">E3300+D3300</f>
        <v>11398.919999999998</v>
      </c>
      <c r="G3300" s="100"/>
      <c r="H3300" s="7"/>
    </row>
    <row r="3301" spans="1:8" s="6" customFormat="1" ht="16.5">
      <c r="A3301" s="73" t="s">
        <v>5757</v>
      </c>
      <c r="B3301" s="76" t="s">
        <v>5758</v>
      </c>
      <c r="C3301" s="46" t="s">
        <v>18</v>
      </c>
      <c r="D3301" s="74">
        <v>21975.62</v>
      </c>
      <c r="E3301" s="29">
        <f t="shared" si="197"/>
        <v>4834.6400000000003</v>
      </c>
      <c r="F3301" s="28">
        <f t="shared" si="199"/>
        <v>26810.26</v>
      </c>
      <c r="G3301" s="100"/>
      <c r="H3301" s="7"/>
    </row>
    <row r="3302" spans="1:8" s="6" customFormat="1" ht="16.5">
      <c r="A3302" s="73" t="s">
        <v>5759</v>
      </c>
      <c r="B3302" s="76" t="s">
        <v>5760</v>
      </c>
      <c r="C3302" s="46" t="s">
        <v>18</v>
      </c>
      <c r="D3302" s="74">
        <v>21975.62</v>
      </c>
      <c r="E3302" s="29">
        <f t="shared" si="197"/>
        <v>4834.6400000000003</v>
      </c>
      <c r="F3302" s="28">
        <f t="shared" si="199"/>
        <v>26810.26</v>
      </c>
      <c r="G3302" s="100"/>
      <c r="H3302" s="7"/>
    </row>
    <row r="3303" spans="1:8" s="6" customFormat="1" ht="16.5">
      <c r="A3303" s="73" t="s">
        <v>5761</v>
      </c>
      <c r="B3303" s="76" t="s">
        <v>5762</v>
      </c>
      <c r="C3303" s="46" t="s">
        <v>18</v>
      </c>
      <c r="D3303" s="74">
        <v>10800.82</v>
      </c>
      <c r="E3303" s="29">
        <f t="shared" si="197"/>
        <v>2376.1799999999998</v>
      </c>
      <c r="F3303" s="28">
        <f t="shared" si="199"/>
        <v>13177</v>
      </c>
      <c r="G3303" s="100"/>
      <c r="H3303" s="7"/>
    </row>
    <row r="3304" spans="1:8" s="6" customFormat="1" ht="16.5">
      <c r="A3304" s="73" t="s">
        <v>5763</v>
      </c>
      <c r="B3304" s="76" t="s">
        <v>5764</v>
      </c>
      <c r="C3304" s="46" t="s">
        <v>18</v>
      </c>
      <c r="D3304" s="74">
        <v>21975.62</v>
      </c>
      <c r="E3304" s="29">
        <f t="shared" si="197"/>
        <v>4834.6400000000003</v>
      </c>
      <c r="F3304" s="28">
        <f t="shared" si="199"/>
        <v>26810.26</v>
      </c>
      <c r="G3304" s="100"/>
      <c r="H3304" s="7"/>
    </row>
    <row r="3305" spans="1:8" s="6" customFormat="1" ht="16.5">
      <c r="A3305" s="73" t="s">
        <v>5765</v>
      </c>
      <c r="B3305" s="76" t="s">
        <v>4521</v>
      </c>
      <c r="C3305" s="46" t="s">
        <v>18</v>
      </c>
      <c r="D3305" s="74">
        <v>9515.57</v>
      </c>
      <c r="E3305" s="29">
        <f t="shared" si="197"/>
        <v>2093.4299999999998</v>
      </c>
      <c r="F3305" s="28">
        <f t="shared" si="199"/>
        <v>11609</v>
      </c>
      <c r="G3305" s="100"/>
      <c r="H3305" s="7"/>
    </row>
    <row r="3306" spans="1:8" s="6" customFormat="1" ht="16.5">
      <c r="A3306" s="73" t="s">
        <v>5766</v>
      </c>
      <c r="B3306" s="76" t="s">
        <v>4515</v>
      </c>
      <c r="C3306" s="46" t="s">
        <v>18</v>
      </c>
      <c r="D3306" s="74">
        <v>15349.59</v>
      </c>
      <c r="E3306" s="29">
        <f t="shared" si="197"/>
        <v>3376.91</v>
      </c>
      <c r="F3306" s="28">
        <f t="shared" si="199"/>
        <v>18726.5</v>
      </c>
      <c r="G3306" s="100"/>
      <c r="H3306" s="7"/>
    </row>
    <row r="3307" spans="1:8" s="6" customFormat="1" ht="16.5">
      <c r="A3307" s="73" t="s">
        <v>5767</v>
      </c>
      <c r="B3307" s="76" t="s">
        <v>5768</v>
      </c>
      <c r="C3307" s="46" t="s">
        <v>18</v>
      </c>
      <c r="D3307" s="74">
        <v>19594.400000000001</v>
      </c>
      <c r="E3307" s="29">
        <f t="shared" si="197"/>
        <v>4310.7700000000004</v>
      </c>
      <c r="F3307" s="28">
        <f t="shared" si="199"/>
        <v>23905.170000000002</v>
      </c>
      <c r="G3307" s="100"/>
      <c r="H3307" s="7"/>
    </row>
    <row r="3308" spans="1:8" s="6" customFormat="1" ht="16.5">
      <c r="A3308" s="73" t="s">
        <v>5769</v>
      </c>
      <c r="B3308" s="76" t="s">
        <v>5770</v>
      </c>
      <c r="C3308" s="46" t="s">
        <v>18</v>
      </c>
      <c r="D3308" s="74">
        <v>18040.990000000002</v>
      </c>
      <c r="E3308" s="29">
        <f t="shared" si="197"/>
        <v>3969.02</v>
      </c>
      <c r="F3308" s="28">
        <f t="shared" si="199"/>
        <v>22010.010000000002</v>
      </c>
      <c r="G3308" s="100"/>
      <c r="H3308" s="7"/>
    </row>
    <row r="3309" spans="1:8" s="6" customFormat="1" ht="16.5">
      <c r="A3309" s="73" t="s">
        <v>5771</v>
      </c>
      <c r="B3309" s="76" t="s">
        <v>5772</v>
      </c>
      <c r="C3309" s="46" t="s">
        <v>18</v>
      </c>
      <c r="D3309" s="74">
        <v>7792.73</v>
      </c>
      <c r="E3309" s="29">
        <f t="shared" si="197"/>
        <v>1714.4</v>
      </c>
      <c r="F3309" s="28">
        <f t="shared" si="199"/>
        <v>9507.1299999999992</v>
      </c>
      <c r="G3309" s="100"/>
      <c r="H3309" s="7"/>
    </row>
    <row r="3310" spans="1:8" s="6" customFormat="1" ht="16.5">
      <c r="A3310" s="73" t="s">
        <v>5773</v>
      </c>
      <c r="B3310" s="76" t="s">
        <v>5774</v>
      </c>
      <c r="C3310" s="46" t="s">
        <v>18</v>
      </c>
      <c r="D3310" s="74">
        <v>9343.3799999999992</v>
      </c>
      <c r="E3310" s="29">
        <f t="shared" ref="E3310:E3341" si="200">ROUND(D3310*0.22,2)</f>
        <v>2055.54</v>
      </c>
      <c r="F3310" s="28">
        <f t="shared" si="199"/>
        <v>11398.919999999998</v>
      </c>
      <c r="G3310" s="100"/>
      <c r="H3310" s="7"/>
    </row>
    <row r="3311" spans="1:8" s="6" customFormat="1" ht="16.5">
      <c r="A3311" s="73" t="s">
        <v>5775</v>
      </c>
      <c r="B3311" s="76" t="s">
        <v>5776</v>
      </c>
      <c r="C3311" s="46" t="s">
        <v>18</v>
      </c>
      <c r="D3311" s="74">
        <v>21975.62</v>
      </c>
      <c r="E3311" s="29">
        <f t="shared" si="200"/>
        <v>4834.6400000000003</v>
      </c>
      <c r="F3311" s="28">
        <f t="shared" si="199"/>
        <v>26810.26</v>
      </c>
      <c r="G3311" s="100"/>
      <c r="H3311" s="7"/>
    </row>
    <row r="3312" spans="1:8" s="6" customFormat="1" ht="16.5">
      <c r="A3312" s="73" t="s">
        <v>5777</v>
      </c>
      <c r="B3312" s="76" t="s">
        <v>5778</v>
      </c>
      <c r="C3312" s="46" t="s">
        <v>18</v>
      </c>
      <c r="D3312" s="74">
        <v>10800.82</v>
      </c>
      <c r="E3312" s="29">
        <f t="shared" si="200"/>
        <v>2376.1799999999998</v>
      </c>
      <c r="F3312" s="28">
        <f t="shared" si="199"/>
        <v>13177</v>
      </c>
      <c r="G3312" s="100"/>
      <c r="H3312" s="7"/>
    </row>
    <row r="3313" spans="1:8" s="6" customFormat="1" ht="16.5">
      <c r="A3313" s="73" t="s">
        <v>5779</v>
      </c>
      <c r="B3313" s="76" t="s">
        <v>5780</v>
      </c>
      <c r="C3313" s="46" t="s">
        <v>18</v>
      </c>
      <c r="D3313" s="74">
        <v>10800.82</v>
      </c>
      <c r="E3313" s="29">
        <f t="shared" si="200"/>
        <v>2376.1799999999998</v>
      </c>
      <c r="F3313" s="28">
        <f t="shared" si="199"/>
        <v>13177</v>
      </c>
      <c r="G3313" s="100"/>
      <c r="H3313" s="7"/>
    </row>
    <row r="3314" spans="1:8" s="6" customFormat="1" ht="16.5">
      <c r="A3314" s="73" t="s">
        <v>5781</v>
      </c>
      <c r="B3314" s="76" t="s">
        <v>4390</v>
      </c>
      <c r="C3314" s="46" t="s">
        <v>18</v>
      </c>
      <c r="D3314" s="74">
        <v>17077.63</v>
      </c>
      <c r="E3314" s="29">
        <f t="shared" si="200"/>
        <v>3757.08</v>
      </c>
      <c r="F3314" s="28">
        <f t="shared" si="199"/>
        <v>20834.71</v>
      </c>
      <c r="G3314" s="100"/>
      <c r="H3314" s="7"/>
    </row>
    <row r="3315" spans="1:8" s="6" customFormat="1" ht="16.5">
      <c r="A3315" s="73" t="s">
        <v>5782</v>
      </c>
      <c r="B3315" s="76" t="s">
        <v>5783</v>
      </c>
      <c r="C3315" s="46" t="s">
        <v>18</v>
      </c>
      <c r="D3315" s="74">
        <v>22654.639999999999</v>
      </c>
      <c r="E3315" s="29">
        <f t="shared" si="200"/>
        <v>4984.0200000000004</v>
      </c>
      <c r="F3315" s="28">
        <f t="shared" si="199"/>
        <v>27638.66</v>
      </c>
      <c r="G3315" s="100"/>
      <c r="H3315" s="7"/>
    </row>
    <row r="3316" spans="1:8" s="6" customFormat="1" ht="16.5">
      <c r="A3316" s="73" t="s">
        <v>5784</v>
      </c>
      <c r="B3316" s="76" t="s">
        <v>4511</v>
      </c>
      <c r="C3316" s="46" t="s">
        <v>18</v>
      </c>
      <c r="D3316" s="74">
        <v>9343.3799999999992</v>
      </c>
      <c r="E3316" s="29">
        <f t="shared" si="200"/>
        <v>2055.54</v>
      </c>
      <c r="F3316" s="28">
        <f t="shared" si="199"/>
        <v>11398.919999999998</v>
      </c>
      <c r="G3316" s="100"/>
      <c r="H3316" s="7"/>
    </row>
    <row r="3317" spans="1:8" s="6" customFormat="1" ht="16.5">
      <c r="A3317" s="73" t="s">
        <v>5785</v>
      </c>
      <c r="B3317" s="76" t="s">
        <v>5786</v>
      </c>
      <c r="C3317" s="46" t="s">
        <v>18</v>
      </c>
      <c r="D3317" s="74">
        <v>18206.990000000002</v>
      </c>
      <c r="E3317" s="29">
        <f t="shared" si="200"/>
        <v>4005.54</v>
      </c>
      <c r="F3317" s="28">
        <f t="shared" si="199"/>
        <v>22212.530000000002</v>
      </c>
      <c r="G3317" s="100"/>
      <c r="H3317" s="7"/>
    </row>
    <row r="3318" spans="1:8" s="6" customFormat="1" ht="16.5">
      <c r="A3318" s="73" t="s">
        <v>5787</v>
      </c>
      <c r="B3318" s="76" t="s">
        <v>5788</v>
      </c>
      <c r="C3318" s="46" t="s">
        <v>18</v>
      </c>
      <c r="D3318" s="74">
        <v>14670.52</v>
      </c>
      <c r="E3318" s="29">
        <f t="shared" si="200"/>
        <v>3227.51</v>
      </c>
      <c r="F3318" s="28">
        <f t="shared" si="199"/>
        <v>17898.03</v>
      </c>
      <c r="G3318" s="100"/>
      <c r="H3318" s="7"/>
    </row>
    <row r="3319" spans="1:8" s="6" customFormat="1" ht="16.5">
      <c r="A3319" s="73" t="s">
        <v>5789</v>
      </c>
      <c r="B3319" s="76" t="s">
        <v>5790</v>
      </c>
      <c r="C3319" s="46" t="s">
        <v>18</v>
      </c>
      <c r="D3319" s="74">
        <v>18041</v>
      </c>
      <c r="E3319" s="29">
        <f t="shared" si="200"/>
        <v>3969.02</v>
      </c>
      <c r="F3319" s="28">
        <f t="shared" si="199"/>
        <v>22010.02</v>
      </c>
      <c r="G3319" s="100"/>
      <c r="H3319" s="7"/>
    </row>
    <row r="3320" spans="1:8" s="6" customFormat="1" ht="16.5">
      <c r="A3320" s="73" t="s">
        <v>5791</v>
      </c>
      <c r="B3320" s="76" t="s">
        <v>4504</v>
      </c>
      <c r="C3320" s="46" t="s">
        <v>18</v>
      </c>
      <c r="D3320" s="74">
        <v>19434.330000000002</v>
      </c>
      <c r="E3320" s="29">
        <f t="shared" si="200"/>
        <v>4275.55</v>
      </c>
      <c r="F3320" s="28">
        <f t="shared" si="199"/>
        <v>23709.88</v>
      </c>
      <c r="G3320" s="100"/>
      <c r="H3320" s="7"/>
    </row>
    <row r="3321" spans="1:8" s="6" customFormat="1" ht="16.5">
      <c r="A3321" s="73" t="s">
        <v>5792</v>
      </c>
      <c r="B3321" s="76" t="s">
        <v>5793</v>
      </c>
      <c r="C3321" s="46" t="s">
        <v>18</v>
      </c>
      <c r="D3321" s="74">
        <v>18112.57</v>
      </c>
      <c r="E3321" s="29">
        <f t="shared" si="200"/>
        <v>3984.77</v>
      </c>
      <c r="F3321" s="28">
        <f t="shared" si="199"/>
        <v>22097.34</v>
      </c>
      <c r="G3321" s="100"/>
      <c r="H3321" s="7"/>
    </row>
    <row r="3322" spans="1:8" s="6" customFormat="1" ht="16.5">
      <c r="A3322" s="73" t="s">
        <v>5794</v>
      </c>
      <c r="B3322" s="76" t="s">
        <v>5795</v>
      </c>
      <c r="C3322" s="46" t="s">
        <v>18</v>
      </c>
      <c r="D3322" s="74">
        <v>19488</v>
      </c>
      <c r="E3322" s="29">
        <f t="shared" si="200"/>
        <v>4287.3599999999997</v>
      </c>
      <c r="F3322" s="28">
        <f t="shared" si="199"/>
        <v>23775.360000000001</v>
      </c>
      <c r="G3322" s="100"/>
      <c r="H3322" s="7"/>
    </row>
    <row r="3323" spans="1:8" s="6" customFormat="1" ht="16.5">
      <c r="A3323" s="73" t="s">
        <v>5796</v>
      </c>
      <c r="B3323" s="76" t="s">
        <v>5797</v>
      </c>
      <c r="C3323" s="46" t="s">
        <v>18</v>
      </c>
      <c r="D3323" s="74">
        <v>19672.060000000001</v>
      </c>
      <c r="E3323" s="29">
        <f t="shared" si="200"/>
        <v>4327.8500000000004</v>
      </c>
      <c r="F3323" s="28">
        <f t="shared" si="199"/>
        <v>23999.910000000003</v>
      </c>
      <c r="G3323" s="100"/>
      <c r="H3323" s="7"/>
    </row>
    <row r="3324" spans="1:8" s="6" customFormat="1" ht="16.5">
      <c r="A3324" s="73" t="s">
        <v>5798</v>
      </c>
      <c r="B3324" s="76" t="s">
        <v>5799</v>
      </c>
      <c r="C3324" s="46" t="s">
        <v>18</v>
      </c>
      <c r="D3324" s="74">
        <v>9343.3799999999992</v>
      </c>
      <c r="E3324" s="29">
        <f t="shared" si="200"/>
        <v>2055.54</v>
      </c>
      <c r="F3324" s="28">
        <f t="shared" si="199"/>
        <v>11398.919999999998</v>
      </c>
      <c r="G3324" s="100"/>
      <c r="H3324" s="7"/>
    </row>
    <row r="3325" spans="1:8" s="6" customFormat="1" ht="16.5">
      <c r="A3325" s="73" t="s">
        <v>5800</v>
      </c>
      <c r="B3325" s="76" t="s">
        <v>5801</v>
      </c>
      <c r="C3325" s="46" t="s">
        <v>18</v>
      </c>
      <c r="D3325" s="74">
        <v>18206.990000000002</v>
      </c>
      <c r="E3325" s="29">
        <f t="shared" si="200"/>
        <v>4005.54</v>
      </c>
      <c r="F3325" s="28">
        <f t="shared" si="199"/>
        <v>22212.530000000002</v>
      </c>
      <c r="G3325" s="100"/>
      <c r="H3325" s="7"/>
    </row>
    <row r="3326" spans="1:8" s="6" customFormat="1" ht="16.5">
      <c r="A3326" s="73" t="s">
        <v>5802</v>
      </c>
      <c r="B3326" s="76" t="s">
        <v>5803</v>
      </c>
      <c r="C3326" s="46" t="s">
        <v>18</v>
      </c>
      <c r="D3326" s="74">
        <v>17133.349999999999</v>
      </c>
      <c r="E3326" s="29">
        <f t="shared" si="200"/>
        <v>3769.34</v>
      </c>
      <c r="F3326" s="28">
        <f t="shared" si="199"/>
        <v>20902.689999999999</v>
      </c>
      <c r="G3326" s="100"/>
      <c r="H3326" s="7"/>
    </row>
    <row r="3327" spans="1:8" s="6" customFormat="1" ht="16.5">
      <c r="A3327" s="73" t="s">
        <v>5804</v>
      </c>
      <c r="B3327" s="76" t="s">
        <v>4386</v>
      </c>
      <c r="C3327" s="46" t="s">
        <v>18</v>
      </c>
      <c r="D3327" s="74">
        <v>17149.18</v>
      </c>
      <c r="E3327" s="29">
        <f t="shared" si="200"/>
        <v>3772.82</v>
      </c>
      <c r="F3327" s="28">
        <f t="shared" si="199"/>
        <v>20922</v>
      </c>
      <c r="G3327" s="100"/>
      <c r="H3327" s="7"/>
    </row>
    <row r="3328" spans="1:8" s="6" customFormat="1" ht="16.5">
      <c r="A3328" s="73" t="s">
        <v>5805</v>
      </c>
      <c r="B3328" s="76" t="s">
        <v>5806</v>
      </c>
      <c r="C3328" s="46" t="s">
        <v>18</v>
      </c>
      <c r="D3328" s="74">
        <v>18791.59</v>
      </c>
      <c r="E3328" s="29">
        <f t="shared" si="200"/>
        <v>4134.1499999999996</v>
      </c>
      <c r="F3328" s="28">
        <f t="shared" si="199"/>
        <v>22925.739999999998</v>
      </c>
      <c r="G3328" s="100"/>
      <c r="H3328" s="7"/>
    </row>
    <row r="3329" spans="1:8" s="6" customFormat="1" ht="16.5">
      <c r="A3329" s="73" t="s">
        <v>5807</v>
      </c>
      <c r="B3329" s="76" t="s">
        <v>4517</v>
      </c>
      <c r="C3329" s="46" t="s">
        <v>18</v>
      </c>
      <c r="D3329" s="74">
        <v>8003.96</v>
      </c>
      <c r="E3329" s="29">
        <f t="shared" si="200"/>
        <v>1760.87</v>
      </c>
      <c r="F3329" s="28">
        <f t="shared" si="199"/>
        <v>9764.83</v>
      </c>
      <c r="G3329" s="100"/>
      <c r="H3329" s="7"/>
    </row>
    <row r="3330" spans="1:8" s="6" customFormat="1" ht="16.5">
      <c r="A3330" s="73" t="s">
        <v>5808</v>
      </c>
      <c r="B3330" s="76" t="s">
        <v>4507</v>
      </c>
      <c r="C3330" s="46" t="s">
        <v>18</v>
      </c>
      <c r="D3330" s="74">
        <v>14670.52</v>
      </c>
      <c r="E3330" s="29">
        <f t="shared" si="200"/>
        <v>3227.51</v>
      </c>
      <c r="F3330" s="28">
        <f t="shared" si="199"/>
        <v>17898.03</v>
      </c>
      <c r="G3330" s="100"/>
      <c r="H3330" s="7"/>
    </row>
    <row r="3331" spans="1:8" s="6" customFormat="1" ht="16.5">
      <c r="A3331" s="73" t="s">
        <v>5809</v>
      </c>
      <c r="B3331" s="76" t="s">
        <v>5810</v>
      </c>
      <c r="C3331" s="46" t="s">
        <v>18</v>
      </c>
      <c r="D3331" s="74">
        <v>9554.61</v>
      </c>
      <c r="E3331" s="29">
        <f t="shared" si="200"/>
        <v>2102.0100000000002</v>
      </c>
      <c r="F3331" s="28">
        <f t="shared" si="199"/>
        <v>11656.62</v>
      </c>
      <c r="G3331" s="100"/>
      <c r="H3331" s="7"/>
    </row>
    <row r="3332" spans="1:8" s="6" customFormat="1" ht="16.5">
      <c r="A3332" s="73" t="s">
        <v>5811</v>
      </c>
      <c r="B3332" s="76" t="s">
        <v>5812</v>
      </c>
      <c r="C3332" s="46" t="s">
        <v>18</v>
      </c>
      <c r="D3332" s="74">
        <v>20423.7</v>
      </c>
      <c r="E3332" s="29">
        <f t="shared" si="200"/>
        <v>4493.21</v>
      </c>
      <c r="F3332" s="28">
        <f t="shared" si="199"/>
        <v>24916.91</v>
      </c>
      <c r="G3332" s="100"/>
      <c r="H3332" s="7"/>
    </row>
    <row r="3333" spans="1:8" s="6" customFormat="1" ht="16.5">
      <c r="A3333" s="73" t="s">
        <v>5813</v>
      </c>
      <c r="B3333" s="76" t="s">
        <v>4502</v>
      </c>
      <c r="C3333" s="46" t="s">
        <v>18</v>
      </c>
      <c r="D3333" s="74">
        <v>14742.09</v>
      </c>
      <c r="E3333" s="29">
        <f t="shared" si="200"/>
        <v>3243.26</v>
      </c>
      <c r="F3333" s="28">
        <f t="shared" si="199"/>
        <v>17985.349999999999</v>
      </c>
      <c r="G3333" s="100"/>
      <c r="H3333" s="7"/>
    </row>
    <row r="3334" spans="1:8" s="6" customFormat="1" ht="16.5">
      <c r="A3334" s="73" t="s">
        <v>5814</v>
      </c>
      <c r="B3334" s="76" t="s">
        <v>5815</v>
      </c>
      <c r="C3334" s="46" t="s">
        <v>18</v>
      </c>
      <c r="D3334" s="74">
        <v>10800.82</v>
      </c>
      <c r="E3334" s="29">
        <f t="shared" si="200"/>
        <v>2376.1799999999998</v>
      </c>
      <c r="F3334" s="28">
        <f t="shared" si="199"/>
        <v>13177</v>
      </c>
      <c r="G3334" s="100"/>
      <c r="H3334" s="7"/>
    </row>
    <row r="3335" spans="1:8" s="6" customFormat="1" ht="16.5">
      <c r="A3335" s="73" t="s">
        <v>5816</v>
      </c>
      <c r="B3335" s="76" t="s">
        <v>5817</v>
      </c>
      <c r="C3335" s="46" t="s">
        <v>18</v>
      </c>
      <c r="D3335" s="74">
        <v>9515.57</v>
      </c>
      <c r="E3335" s="29">
        <f t="shared" si="200"/>
        <v>2093.4299999999998</v>
      </c>
      <c r="F3335" s="28">
        <f t="shared" si="199"/>
        <v>11609</v>
      </c>
      <c r="G3335" s="100"/>
      <c r="H3335" s="7"/>
    </row>
    <row r="3336" spans="1:8" s="6" customFormat="1" ht="16.5">
      <c r="A3336" s="73" t="s">
        <v>5818</v>
      </c>
      <c r="B3336" s="76" t="s">
        <v>5819</v>
      </c>
      <c r="C3336" s="46" t="s">
        <v>18</v>
      </c>
      <c r="D3336" s="74">
        <v>10800.82</v>
      </c>
      <c r="E3336" s="29">
        <f t="shared" si="200"/>
        <v>2376.1799999999998</v>
      </c>
      <c r="F3336" s="28">
        <f t="shared" si="199"/>
        <v>13177</v>
      </c>
      <c r="G3336" s="100"/>
      <c r="H3336" s="7"/>
    </row>
    <row r="3337" spans="1:8" s="6" customFormat="1" ht="16.5">
      <c r="A3337" s="73" t="s">
        <v>5820</v>
      </c>
      <c r="B3337" s="76" t="s">
        <v>5821</v>
      </c>
      <c r="C3337" s="46" t="s">
        <v>18</v>
      </c>
      <c r="D3337" s="74">
        <v>18206.990000000002</v>
      </c>
      <c r="E3337" s="29">
        <f t="shared" si="200"/>
        <v>4005.54</v>
      </c>
      <c r="F3337" s="28">
        <f t="shared" si="199"/>
        <v>22212.530000000002</v>
      </c>
      <c r="G3337" s="100"/>
      <c r="H3337" s="7"/>
    </row>
    <row r="3338" spans="1:8" s="6" customFormat="1" ht="16.5">
      <c r="A3338" s="73" t="s">
        <v>5822</v>
      </c>
      <c r="B3338" s="76" t="s">
        <v>5823</v>
      </c>
      <c r="C3338" s="46" t="s">
        <v>18</v>
      </c>
      <c r="D3338" s="74">
        <v>21972.85</v>
      </c>
      <c r="E3338" s="29">
        <f t="shared" si="200"/>
        <v>4834.03</v>
      </c>
      <c r="F3338" s="28">
        <f t="shared" si="199"/>
        <v>26806.879999999997</v>
      </c>
      <c r="G3338" s="100"/>
      <c r="H3338" s="7"/>
    </row>
    <row r="3339" spans="1:8" s="6" customFormat="1" ht="16.5">
      <c r="A3339" s="73" t="s">
        <v>5824</v>
      </c>
      <c r="B3339" s="76" t="s">
        <v>5825</v>
      </c>
      <c r="C3339" s="46" t="s">
        <v>18</v>
      </c>
      <c r="D3339" s="74">
        <v>19316.900000000001</v>
      </c>
      <c r="E3339" s="29">
        <f t="shared" si="200"/>
        <v>4249.72</v>
      </c>
      <c r="F3339" s="28">
        <f t="shared" si="199"/>
        <v>23566.620000000003</v>
      </c>
      <c r="G3339" s="100"/>
      <c r="H3339" s="7"/>
    </row>
    <row r="3340" spans="1:8" s="6" customFormat="1" ht="16.5">
      <c r="A3340" s="73" t="s">
        <v>5826</v>
      </c>
      <c r="B3340" s="76" t="s">
        <v>5827</v>
      </c>
      <c r="C3340" s="46" t="s">
        <v>18</v>
      </c>
      <c r="D3340" s="74">
        <v>18141.849999999999</v>
      </c>
      <c r="E3340" s="29">
        <f t="shared" si="200"/>
        <v>3991.21</v>
      </c>
      <c r="F3340" s="28">
        <f t="shared" si="199"/>
        <v>22133.059999999998</v>
      </c>
      <c r="G3340" s="100"/>
      <c r="H3340" s="7"/>
    </row>
    <row r="3341" spans="1:8" s="6" customFormat="1" ht="16.5">
      <c r="A3341" s="73" t="s">
        <v>5828</v>
      </c>
      <c r="B3341" s="76" t="s">
        <v>5829</v>
      </c>
      <c r="C3341" s="46" t="s">
        <v>18</v>
      </c>
      <c r="D3341" s="74">
        <v>19488</v>
      </c>
      <c r="E3341" s="29">
        <f t="shared" si="200"/>
        <v>4287.3599999999997</v>
      </c>
      <c r="F3341" s="28">
        <f t="shared" si="199"/>
        <v>23775.360000000001</v>
      </c>
      <c r="G3341" s="100"/>
      <c r="H3341" s="7"/>
    </row>
  </sheetData>
  <mergeCells count="254">
    <mergeCell ref="A3130:G3130"/>
    <mergeCell ref="A3299:G3299"/>
    <mergeCell ref="C3106:G3106"/>
    <mergeCell ref="C3110:G3110"/>
    <mergeCell ref="C3116:G3116"/>
    <mergeCell ref="C3120:G3120"/>
    <mergeCell ref="C3126:G3126"/>
    <mergeCell ref="A3048:G3048"/>
    <mergeCell ref="A3052:G3052"/>
    <mergeCell ref="C3053:G3053"/>
    <mergeCell ref="C3063:G3063"/>
    <mergeCell ref="C3099:G3099"/>
    <mergeCell ref="C3103:G3103"/>
    <mergeCell ref="C2906:G2906"/>
    <mergeCell ref="A3002:G3002"/>
    <mergeCell ref="A3011:G3011"/>
    <mergeCell ref="C3026:G3026"/>
    <mergeCell ref="C3038:G3038"/>
    <mergeCell ref="C3044:G3044"/>
    <mergeCell ref="A2861:G2861"/>
    <mergeCell ref="D2862:F2862"/>
    <mergeCell ref="A2863:G2863"/>
    <mergeCell ref="A2864:G2864"/>
    <mergeCell ref="C2866:G2866"/>
    <mergeCell ref="A2905:G2905"/>
    <mergeCell ref="B2825:G2825"/>
    <mergeCell ref="C2829:G2829"/>
    <mergeCell ref="C2837:G2837"/>
    <mergeCell ref="D2841:F2841"/>
    <mergeCell ref="B2842:G2842"/>
    <mergeCell ref="B2845:G2845"/>
    <mergeCell ref="B2848:G2848"/>
    <mergeCell ref="B2855:G2855"/>
    <mergeCell ref="B2858:G2858"/>
    <mergeCell ref="A2753:G2753"/>
    <mergeCell ref="A2765:G2765"/>
    <mergeCell ref="A2818:G2818"/>
    <mergeCell ref="B2819:G2819"/>
    <mergeCell ref="B2822:G2822"/>
    <mergeCell ref="A2656:G2656"/>
    <mergeCell ref="A2665:G2665"/>
    <mergeCell ref="A2684:G2684"/>
    <mergeCell ref="A2696:G2696"/>
    <mergeCell ref="A2739:G2739"/>
    <mergeCell ref="A2576:G2576"/>
    <mergeCell ref="A2588:G2588"/>
    <mergeCell ref="A2604:G2604"/>
    <mergeCell ref="A2611:G2611"/>
    <mergeCell ref="A2639:G2639"/>
    <mergeCell ref="A2655:G2655"/>
    <mergeCell ref="A2442:G2442"/>
    <mergeCell ref="A2465:G2465"/>
    <mergeCell ref="A2488:G2488"/>
    <mergeCell ref="A2512:G2512"/>
    <mergeCell ref="A2536:G2536"/>
    <mergeCell ref="A2556:G2556"/>
    <mergeCell ref="D2338:F2338"/>
    <mergeCell ref="A2339:G2339"/>
    <mergeCell ref="A2340:G2340"/>
    <mergeCell ref="A2366:G2366"/>
    <mergeCell ref="A2392:G2392"/>
    <mergeCell ref="A2417:G2417"/>
    <mergeCell ref="C2310:G2310"/>
    <mergeCell ref="C2315:G2315"/>
    <mergeCell ref="A2322:G2322"/>
    <mergeCell ref="A2332:G2332"/>
    <mergeCell ref="A2337:G2337"/>
    <mergeCell ref="C2297:G2297"/>
    <mergeCell ref="A2304:G2304"/>
    <mergeCell ref="C2306:G2306"/>
    <mergeCell ref="C2265:G2265"/>
    <mergeCell ref="C2271:G2271"/>
    <mergeCell ref="C2277:G2277"/>
    <mergeCell ref="C2280:G2280"/>
    <mergeCell ref="C2285:G2285"/>
    <mergeCell ref="A2247:G2247"/>
    <mergeCell ref="C2249:G2249"/>
    <mergeCell ref="C2253:G2253"/>
    <mergeCell ref="C2258:G2258"/>
    <mergeCell ref="A2263:G2263"/>
    <mergeCell ref="C2219:G2219"/>
    <mergeCell ref="A2226:G2226"/>
    <mergeCell ref="A2232:G2232"/>
    <mergeCell ref="C2233:G2233"/>
    <mergeCell ref="C2240:G2240"/>
    <mergeCell ref="C2186:G2186"/>
    <mergeCell ref="C2192:G2192"/>
    <mergeCell ref="A2196:G2196"/>
    <mergeCell ref="C2202:G2202"/>
    <mergeCell ref="C2208:G2208"/>
    <mergeCell ref="C2212:G2212"/>
    <mergeCell ref="C2155:G2155"/>
    <mergeCell ref="C2159:G2159"/>
    <mergeCell ref="A2166:G2166"/>
    <mergeCell ref="A2174:G2174"/>
    <mergeCell ref="A2180:G2180"/>
    <mergeCell ref="A2120:G2120"/>
    <mergeCell ref="A2140:G2140"/>
    <mergeCell ref="C2142:G2142"/>
    <mergeCell ref="C2146:G2146"/>
    <mergeCell ref="A2153:G2153"/>
    <mergeCell ref="A2075:G2075"/>
    <mergeCell ref="C2076:G2076"/>
    <mergeCell ref="C2087:G2087"/>
    <mergeCell ref="A2101:G2101"/>
    <mergeCell ref="C2043:G2043"/>
    <mergeCell ref="C2045:G2045"/>
    <mergeCell ref="C2047:G2047"/>
    <mergeCell ref="A2049:G2049"/>
    <mergeCell ref="C2050:G2050"/>
    <mergeCell ref="C2061:G2061"/>
    <mergeCell ref="C2016:G2016"/>
    <mergeCell ref="C2020:G2020"/>
    <mergeCell ref="C2024:G2024"/>
    <mergeCell ref="C2028:G2028"/>
    <mergeCell ref="C2032:G2032"/>
    <mergeCell ref="C1998:G1998"/>
    <mergeCell ref="C2000:G2000"/>
    <mergeCell ref="A2003:G2003"/>
    <mergeCell ref="C2004:G2004"/>
    <mergeCell ref="C2010:G2010"/>
    <mergeCell ref="C1972:G1972"/>
    <mergeCell ref="C1976:G1976"/>
    <mergeCell ref="C1980:G1980"/>
    <mergeCell ref="C1990:G1990"/>
    <mergeCell ref="C1994:G1994"/>
    <mergeCell ref="C1996:G1996"/>
    <mergeCell ref="A1948:G1948"/>
    <mergeCell ref="A1951:G1951"/>
    <mergeCell ref="C1952:G1952"/>
    <mergeCell ref="C1958:G1958"/>
    <mergeCell ref="C1964:G1964"/>
    <mergeCell ref="C1968:G1968"/>
    <mergeCell ref="A1925:G1925"/>
    <mergeCell ref="A1947:G1947"/>
    <mergeCell ref="D1902:F1902"/>
    <mergeCell ref="D1903:F1903"/>
    <mergeCell ref="D1904:F1904"/>
    <mergeCell ref="D1905:F1905"/>
    <mergeCell ref="D1906:F1906"/>
    <mergeCell ref="A1843:G1843"/>
    <mergeCell ref="A1863:G1863"/>
    <mergeCell ref="A1868:G1868"/>
    <mergeCell ref="A1899:G1899"/>
    <mergeCell ref="A1761:G1761"/>
    <mergeCell ref="A1777:G1777"/>
    <mergeCell ref="A1783:G1783"/>
    <mergeCell ref="A1650:G1650"/>
    <mergeCell ref="A1532:G1532"/>
    <mergeCell ref="A1470:G1470"/>
    <mergeCell ref="A1475:G1475"/>
    <mergeCell ref="A1481:G1481"/>
    <mergeCell ref="A1494:G1494"/>
    <mergeCell ref="A1498:G1498"/>
    <mergeCell ref="A1502:G1502"/>
    <mergeCell ref="A1430:G1430"/>
    <mergeCell ref="A1436:G1436"/>
    <mergeCell ref="A1444:G1444"/>
    <mergeCell ref="A1449:G1449"/>
    <mergeCell ref="A1454:G1454"/>
    <mergeCell ref="A1460:G1460"/>
    <mergeCell ref="C1384:G1384"/>
    <mergeCell ref="C1388:G1388"/>
    <mergeCell ref="C1394:G1394"/>
    <mergeCell ref="C1398:G1398"/>
    <mergeCell ref="A1412:G1412"/>
    <mergeCell ref="A1413:G1413"/>
    <mergeCell ref="C1346:G1346"/>
    <mergeCell ref="C1353:G1353"/>
    <mergeCell ref="C1355:G1355"/>
    <mergeCell ref="C1363:G1363"/>
    <mergeCell ref="C1367:G1367"/>
    <mergeCell ref="C1374:G1374"/>
    <mergeCell ref="A1262:G1262"/>
    <mergeCell ref="C1263:G1263"/>
    <mergeCell ref="C1275:G1275"/>
    <mergeCell ref="C1333:G1333"/>
    <mergeCell ref="C1337:G1337"/>
    <mergeCell ref="A1249:G1249"/>
    <mergeCell ref="C1257:G1257"/>
    <mergeCell ref="A1258:G1258"/>
    <mergeCell ref="A1261:G1261"/>
    <mergeCell ref="A1173:G1173"/>
    <mergeCell ref="A1183:G1183"/>
    <mergeCell ref="A1190:G1190"/>
    <mergeCell ref="A1090:G1090"/>
    <mergeCell ref="C1111:G1111"/>
    <mergeCell ref="A1116:G1116"/>
    <mergeCell ref="A1125:G1125"/>
    <mergeCell ref="A1132:G1132"/>
    <mergeCell ref="A1141:G1141"/>
    <mergeCell ref="A1043:G1043"/>
    <mergeCell ref="A1062:G1062"/>
    <mergeCell ref="A1077:G1077"/>
    <mergeCell ref="C1086:G1086"/>
    <mergeCell ref="A1087:G1087"/>
    <mergeCell ref="A1006:G1006"/>
    <mergeCell ref="A1014:G1014"/>
    <mergeCell ref="A1020:G1020"/>
    <mergeCell ref="A1034:G1034"/>
    <mergeCell ref="A943:G943"/>
    <mergeCell ref="A944:G944"/>
    <mergeCell ref="A761:G761"/>
    <mergeCell ref="A852:G852"/>
    <mergeCell ref="A681:G681"/>
    <mergeCell ref="C599:G599"/>
    <mergeCell ref="A600:G600"/>
    <mergeCell ref="A607:G607"/>
    <mergeCell ref="A609:G609"/>
    <mergeCell ref="A610:G610"/>
    <mergeCell ref="A539:G539"/>
    <mergeCell ref="A541:G541"/>
    <mergeCell ref="A562:G562"/>
    <mergeCell ref="A586:G586"/>
    <mergeCell ref="A501:G501"/>
    <mergeCell ref="A510:G510"/>
    <mergeCell ref="A513:G513"/>
    <mergeCell ref="A525:G525"/>
    <mergeCell ref="A416:G416"/>
    <mergeCell ref="A457:G457"/>
    <mergeCell ref="A466:G466"/>
    <mergeCell ref="A481:G481"/>
    <mergeCell ref="A310:G310"/>
    <mergeCell ref="A347:G347"/>
    <mergeCell ref="A209:G209"/>
    <mergeCell ref="A212:G212"/>
    <mergeCell ref="A224:G224"/>
    <mergeCell ref="A225:G225"/>
    <mergeCell ref="A163:G163"/>
    <mergeCell ref="A170:G170"/>
    <mergeCell ref="A180:G180"/>
    <mergeCell ref="A184:G184"/>
    <mergeCell ref="A194:G194"/>
    <mergeCell ref="A109:G109"/>
    <mergeCell ref="A122:G122"/>
    <mergeCell ref="A151:G151"/>
    <mergeCell ref="A154:G154"/>
    <mergeCell ref="A94:G94"/>
    <mergeCell ref="A95:G95"/>
    <mergeCell ref="A102:G102"/>
    <mergeCell ref="A14:G14"/>
    <mergeCell ref="A15:G15"/>
    <mergeCell ref="A47:G47"/>
    <mergeCell ref="A11:A12"/>
    <mergeCell ref="B11:B12"/>
    <mergeCell ref="C11:C12"/>
    <mergeCell ref="D11:F11"/>
    <mergeCell ref="G11:G12"/>
    <mergeCell ref="E2:G2"/>
    <mergeCell ref="E3:G3"/>
    <mergeCell ref="E4:G4"/>
    <mergeCell ref="E5:G5"/>
    <mergeCell ref="A7:G7"/>
    <mergeCell ref="A8:G10"/>
  </mergeCells>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Белгород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2025-12-30T06:23:38Z</cp:lastPrinted>
  <dcterms:created xsi:type="dcterms:W3CDTF">2025-12-30T06:21:21Z</dcterms:created>
  <dcterms:modified xsi:type="dcterms:W3CDTF">2025-12-30T06:27:10Z</dcterms:modified>
</cp:coreProperties>
</file>